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125" windowHeight="11505"/>
  </bookViews>
  <sheets>
    <sheet name="20210630" sheetId="4" r:id="rId1"/>
    <sheet name="20201231" sheetId="3" r:id="rId2"/>
    <sheet name="20200701" sheetId="1" r:id="rId3"/>
  </sheets>
  <calcPr calcId="152511"/>
</workbook>
</file>

<file path=xl/calcChain.xml><?xml version="1.0" encoding="utf-8"?>
<calcChain xmlns="http://schemas.openxmlformats.org/spreadsheetml/2006/main">
  <c r="H17" i="4" l="1"/>
  <c r="H16" i="4"/>
  <c r="H15" i="4"/>
  <c r="H14" i="4"/>
  <c r="H13" i="4"/>
  <c r="H17" i="3"/>
  <c r="H16" i="3"/>
  <c r="H15" i="3"/>
  <c r="H14" i="3"/>
  <c r="H13" i="3"/>
  <c r="H14" i="1"/>
  <c r="H13" i="1"/>
  <c r="H15" i="1"/>
  <c r="H16" i="1"/>
  <c r="H17" i="1"/>
</calcChain>
</file>

<file path=xl/sharedStrings.xml><?xml version="1.0" encoding="utf-8"?>
<sst xmlns="http://schemas.openxmlformats.org/spreadsheetml/2006/main" count="90" uniqueCount="17">
  <si>
    <t>기관명</t>
  </si>
  <si>
    <t>구분</t>
  </si>
  <si>
    <t>총구매</t>
  </si>
  <si>
    <t>장애인기업제품 구매</t>
  </si>
  <si>
    <t>백만원이하</t>
  </si>
  <si>
    <t>오백만원이하</t>
  </si>
  <si>
    <t>오천만원이하</t>
  </si>
  <si>
    <t>오천만원초과</t>
  </si>
  <si>
    <t>물품</t>
  </si>
  <si>
    <t>공사</t>
  </si>
  <si>
    <t>용역</t>
  </si>
  <si>
    <t>일반</t>
  </si>
  <si>
    <t>계</t>
  </si>
  <si>
    <t>대전
중구청</t>
    <phoneticPr fontId="1" type="noConversion"/>
  </si>
  <si>
    <t>총구매 대비 비율</t>
    <phoneticPr fontId="1" type="noConversion"/>
  </si>
  <si>
    <t>합계</t>
    <phoneticPr fontId="1" type="noConversion"/>
  </si>
  <si>
    <t>기준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</si>
</sst>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돋움"/>
      <family val="3"/>
      <charset val="129"/>
    </font>
    <font>
      <sz val="12"/>
      <color rgb="FF333333"/>
      <name val="돋움"/>
      <family val="3"/>
      <charset val="129"/>
    </font>
    <font>
      <sz val="11"/>
      <color rgb="FF333333"/>
      <name val="돋움"/>
      <family val="3"/>
      <charset val="129"/>
    </font>
    <font>
      <b/>
      <sz val="11"/>
      <color theme="1"/>
      <name val="돋움"/>
      <family val="3"/>
      <charset val="129"/>
    </font>
    <font>
      <b/>
      <sz val="11"/>
      <color rgb="FF333333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8C8C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0" borderId="2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right" vertical="center"/>
    </xf>
    <xf numFmtId="3" fontId="8" fillId="3" borderId="2" xfId="0" applyNumberFormat="1" applyFont="1" applyFill="1" applyBorder="1" applyAlignment="1">
      <alignment horizontal="right" vertical="center"/>
    </xf>
    <xf numFmtId="14" fontId="0" fillId="0" borderId="0" xfId="0" applyNumberFormat="1">
      <alignment vertical="center"/>
    </xf>
    <xf numFmtId="3" fontId="8" fillId="4" borderId="2" xfId="0" applyNumberFormat="1" applyFont="1" applyFill="1" applyBorder="1" applyAlignment="1">
      <alignment horizontal="right" vertical="center"/>
    </xf>
    <xf numFmtId="176" fontId="8" fillId="4" borderId="2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8" fillId="4" borderId="3" xfId="0" applyNumberFormat="1" applyFont="1" applyFill="1" applyBorder="1" applyAlignment="1">
      <alignment horizontal="right" vertical="center"/>
    </xf>
    <xf numFmtId="176" fontId="8" fillId="4" borderId="3" xfId="1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2">
    <cellStyle name="백분율" xfId="1" builtinId="5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workbookViewId="0">
      <selection activeCell="I6" sqref="I6"/>
    </sheetView>
  </sheetViews>
  <sheetFormatPr defaultRowHeight="16.5" x14ac:dyDescent="0.3"/>
  <cols>
    <col min="1" max="1" width="8.25" customWidth="1"/>
    <col min="2" max="2" width="7.625" style="3" customWidth="1"/>
    <col min="3" max="18" width="20.625" customWidth="1"/>
    <col min="19" max="19" width="18" customWidth="1"/>
  </cols>
  <sheetData>
    <row r="2" spans="1:8" x14ac:dyDescent="0.3">
      <c r="C2" s="13">
        <v>44377</v>
      </c>
      <c r="D2" t="s">
        <v>16</v>
      </c>
    </row>
    <row r="3" spans="1:8" ht="30" customHeight="1" x14ac:dyDescent="0.3">
      <c r="A3" s="26" t="s">
        <v>0</v>
      </c>
      <c r="B3" s="26" t="s">
        <v>1</v>
      </c>
      <c r="C3" s="28" t="s">
        <v>2</v>
      </c>
      <c r="D3" s="29"/>
      <c r="E3" s="29"/>
      <c r="F3" s="29"/>
      <c r="G3" s="30"/>
    </row>
    <row r="4" spans="1:8" ht="30" customHeight="1" x14ac:dyDescent="0.3">
      <c r="A4" s="27"/>
      <c r="B4" s="27"/>
      <c r="C4" s="1" t="s">
        <v>4</v>
      </c>
      <c r="D4" s="1" t="s">
        <v>5</v>
      </c>
      <c r="E4" s="1" t="s">
        <v>6</v>
      </c>
      <c r="F4" s="1" t="s">
        <v>7</v>
      </c>
      <c r="G4" s="6" t="s">
        <v>15</v>
      </c>
    </row>
    <row r="5" spans="1:8" ht="30" customHeight="1" x14ac:dyDescent="0.3">
      <c r="A5" s="23" t="s">
        <v>13</v>
      </c>
      <c r="B5" s="2" t="s">
        <v>8</v>
      </c>
      <c r="C5" s="21">
        <v>203937301</v>
      </c>
      <c r="D5" s="21">
        <v>1100220633</v>
      </c>
      <c r="E5" s="21">
        <v>4334961546</v>
      </c>
      <c r="F5" s="21">
        <v>1091843120</v>
      </c>
      <c r="G5" s="21">
        <v>6730962600</v>
      </c>
    </row>
    <row r="6" spans="1:8" ht="30" customHeight="1" x14ac:dyDescent="0.3">
      <c r="A6" s="24"/>
      <c r="B6" s="2" t="s">
        <v>9</v>
      </c>
      <c r="C6" s="21">
        <v>7503100</v>
      </c>
      <c r="D6" s="21">
        <v>151294650</v>
      </c>
      <c r="E6" s="21">
        <v>2880388410</v>
      </c>
      <c r="F6" s="21">
        <v>6535767720</v>
      </c>
      <c r="G6" s="21">
        <v>9574953880</v>
      </c>
    </row>
    <row r="7" spans="1:8" ht="30" customHeight="1" x14ac:dyDescent="0.3">
      <c r="A7" s="24"/>
      <c r="B7" s="2" t="s">
        <v>10</v>
      </c>
      <c r="C7" s="21">
        <v>106192960</v>
      </c>
      <c r="D7" s="21">
        <v>551545300</v>
      </c>
      <c r="E7" s="21">
        <v>1750056800</v>
      </c>
      <c r="F7" s="21">
        <v>1371293880</v>
      </c>
      <c r="G7" s="21">
        <v>3779088940</v>
      </c>
    </row>
    <row r="8" spans="1:8" ht="30" customHeight="1" x14ac:dyDescent="0.3">
      <c r="A8" s="24"/>
      <c r="B8" s="2" t="s">
        <v>11</v>
      </c>
      <c r="C8" s="21">
        <v>109788470</v>
      </c>
      <c r="D8" s="21">
        <v>98595290</v>
      </c>
      <c r="E8" s="22">
        <v>11725000</v>
      </c>
      <c r="F8" s="22">
        <v>0</v>
      </c>
      <c r="G8" s="21">
        <v>220108760</v>
      </c>
    </row>
    <row r="9" spans="1:8" ht="30" customHeight="1" x14ac:dyDescent="0.3">
      <c r="A9" s="25"/>
      <c r="B9" s="10" t="s">
        <v>12</v>
      </c>
      <c r="C9" s="11">
        <v>427421831</v>
      </c>
      <c r="D9" s="11">
        <v>1901655873</v>
      </c>
      <c r="E9" s="11">
        <v>8977131756</v>
      </c>
      <c r="F9" s="11">
        <v>8998904720</v>
      </c>
      <c r="G9" s="11">
        <v>20305114180</v>
      </c>
    </row>
    <row r="10" spans="1:8" ht="30" customHeight="1" x14ac:dyDescent="0.3"/>
    <row r="11" spans="1:8" ht="30" customHeight="1" x14ac:dyDescent="0.3">
      <c r="A11" s="26" t="s">
        <v>0</v>
      </c>
      <c r="B11" s="26" t="s">
        <v>1</v>
      </c>
      <c r="C11" s="31" t="s">
        <v>3</v>
      </c>
      <c r="D11" s="31"/>
      <c r="E11" s="31"/>
      <c r="F11" s="31"/>
      <c r="G11" s="31"/>
      <c r="H11" s="31"/>
    </row>
    <row r="12" spans="1:8" ht="30" customHeight="1" x14ac:dyDescent="0.3">
      <c r="A12" s="27"/>
      <c r="B12" s="27"/>
      <c r="C12" s="9" t="s">
        <v>4</v>
      </c>
      <c r="D12" s="9" t="s">
        <v>5</v>
      </c>
      <c r="E12" s="9" t="s">
        <v>6</v>
      </c>
      <c r="F12" s="9" t="s">
        <v>7</v>
      </c>
      <c r="G12" s="20" t="s">
        <v>15</v>
      </c>
      <c r="H12" s="20" t="s">
        <v>14</v>
      </c>
    </row>
    <row r="13" spans="1:8" ht="30" customHeight="1" x14ac:dyDescent="0.3">
      <c r="A13" s="23" t="s">
        <v>13</v>
      </c>
      <c r="B13" s="2" t="s">
        <v>8</v>
      </c>
      <c r="C13" s="21">
        <v>12341900</v>
      </c>
      <c r="D13" s="21">
        <v>59008600</v>
      </c>
      <c r="E13" s="21">
        <v>200138440</v>
      </c>
      <c r="F13" s="21">
        <v>0</v>
      </c>
      <c r="G13" s="21">
        <v>271488940</v>
      </c>
      <c r="H13" s="18">
        <f>G13/G5</f>
        <v>4.0334340886101494E-2</v>
      </c>
    </row>
    <row r="14" spans="1:8" ht="30" customHeight="1" x14ac:dyDescent="0.3">
      <c r="A14" s="24"/>
      <c r="B14" s="2" t="s">
        <v>9</v>
      </c>
      <c r="C14" s="22">
        <v>0</v>
      </c>
      <c r="D14" s="21">
        <v>7000000</v>
      </c>
      <c r="E14" s="21">
        <v>93600000</v>
      </c>
      <c r="F14" s="21">
        <v>0</v>
      </c>
      <c r="G14" s="21">
        <v>100600000</v>
      </c>
      <c r="H14" s="15">
        <f>G14/G6</f>
        <v>1.0506578022284949E-2</v>
      </c>
    </row>
    <row r="15" spans="1:8" ht="30" customHeight="1" x14ac:dyDescent="0.3">
      <c r="A15" s="24"/>
      <c r="B15" s="2" t="s">
        <v>10</v>
      </c>
      <c r="C15" s="21">
        <v>660000</v>
      </c>
      <c r="D15" s="21">
        <v>12678460</v>
      </c>
      <c r="E15" s="21">
        <v>31542170</v>
      </c>
      <c r="F15" s="22">
        <v>0</v>
      </c>
      <c r="G15" s="21">
        <v>44880630</v>
      </c>
      <c r="H15" s="15">
        <f>G15/G7</f>
        <v>1.1876044917852609E-2</v>
      </c>
    </row>
    <row r="16" spans="1:8" ht="30" customHeight="1" x14ac:dyDescent="0.3">
      <c r="A16" s="24"/>
      <c r="B16" s="2" t="s">
        <v>11</v>
      </c>
      <c r="C16" s="21">
        <v>29856210</v>
      </c>
      <c r="D16" s="21">
        <v>12140000</v>
      </c>
      <c r="E16" s="22">
        <v>0</v>
      </c>
      <c r="F16" s="22">
        <v>0</v>
      </c>
      <c r="G16" s="21">
        <v>41996210</v>
      </c>
      <c r="H16" s="15">
        <f>G16/G8</f>
        <v>0.19079754027054624</v>
      </c>
    </row>
    <row r="17" spans="1:8" ht="30" customHeight="1" x14ac:dyDescent="0.3">
      <c r="A17" s="25"/>
      <c r="B17" s="10" t="s">
        <v>12</v>
      </c>
      <c r="C17" s="11">
        <v>42858110</v>
      </c>
      <c r="D17" s="11">
        <v>90827060</v>
      </c>
      <c r="E17" s="11">
        <v>325280610</v>
      </c>
      <c r="F17" s="11">
        <v>0</v>
      </c>
      <c r="G17" s="11">
        <v>458965780</v>
      </c>
      <c r="H17" s="15">
        <f>G17/G9</f>
        <v>2.2603457234043486E-2</v>
      </c>
    </row>
    <row r="18" spans="1:8" ht="30" customHeight="1" x14ac:dyDescent="0.3"/>
    <row r="19" spans="1:8" ht="30" customHeight="1" x14ac:dyDescent="0.3"/>
    <row r="20" spans="1:8" ht="30" customHeight="1" x14ac:dyDescent="0.3"/>
  </sheetData>
  <mergeCells count="8">
    <mergeCell ref="A13:A17"/>
    <mergeCell ref="A3:A4"/>
    <mergeCell ref="B3:B4"/>
    <mergeCell ref="C3:G3"/>
    <mergeCell ref="A5:A9"/>
    <mergeCell ref="A11:A12"/>
    <mergeCell ref="B11:B12"/>
    <mergeCell ref="C11:H1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H7" sqref="H7"/>
    </sheetView>
  </sheetViews>
  <sheetFormatPr defaultRowHeight="16.5" x14ac:dyDescent="0.3"/>
  <cols>
    <col min="1" max="1" width="8.25" customWidth="1"/>
    <col min="2" max="2" width="7.625" style="3" customWidth="1"/>
    <col min="3" max="18" width="20.625" customWidth="1"/>
    <col min="19" max="19" width="18" customWidth="1"/>
  </cols>
  <sheetData>
    <row r="2" spans="1:8" x14ac:dyDescent="0.3">
      <c r="C2" s="13">
        <v>44196</v>
      </c>
      <c r="D2" t="s">
        <v>16</v>
      </c>
    </row>
    <row r="3" spans="1:8" ht="30" customHeight="1" x14ac:dyDescent="0.3">
      <c r="A3" s="26" t="s">
        <v>0</v>
      </c>
      <c r="B3" s="26" t="s">
        <v>1</v>
      </c>
      <c r="C3" s="28" t="s">
        <v>2</v>
      </c>
      <c r="D3" s="29"/>
      <c r="E3" s="29"/>
      <c r="F3" s="29"/>
      <c r="G3" s="30"/>
    </row>
    <row r="4" spans="1:8" ht="30" customHeight="1" x14ac:dyDescent="0.3">
      <c r="A4" s="27"/>
      <c r="B4" s="27"/>
      <c r="C4" s="1" t="s">
        <v>4</v>
      </c>
      <c r="D4" s="1" t="s">
        <v>5</v>
      </c>
      <c r="E4" s="1" t="s">
        <v>6</v>
      </c>
      <c r="F4" s="1" t="s">
        <v>7</v>
      </c>
      <c r="G4" s="6" t="s">
        <v>15</v>
      </c>
    </row>
    <row r="5" spans="1:8" ht="30" customHeight="1" x14ac:dyDescent="0.3">
      <c r="A5" s="23" t="s">
        <v>13</v>
      </c>
      <c r="B5" s="2" t="s">
        <v>8</v>
      </c>
      <c r="C5" s="21">
        <v>374754395</v>
      </c>
      <c r="D5" s="21">
        <v>2682131887</v>
      </c>
      <c r="E5" s="21">
        <v>8772004116</v>
      </c>
      <c r="F5" s="21">
        <v>5885633800</v>
      </c>
      <c r="G5" s="21">
        <v>17714524198</v>
      </c>
    </row>
    <row r="6" spans="1:8" ht="30" customHeight="1" x14ac:dyDescent="0.3">
      <c r="A6" s="24"/>
      <c r="B6" s="2" t="s">
        <v>9</v>
      </c>
      <c r="C6" s="21">
        <v>15392000</v>
      </c>
      <c r="D6" s="21">
        <v>391624500</v>
      </c>
      <c r="E6" s="21">
        <v>6495161382</v>
      </c>
      <c r="F6" s="21">
        <v>13482247128</v>
      </c>
      <c r="G6" s="21">
        <v>20384425010</v>
      </c>
    </row>
    <row r="7" spans="1:8" ht="30" customHeight="1" x14ac:dyDescent="0.3">
      <c r="A7" s="24"/>
      <c r="B7" s="2" t="s">
        <v>10</v>
      </c>
      <c r="C7" s="21">
        <v>238165430</v>
      </c>
      <c r="D7" s="21">
        <v>925283970</v>
      </c>
      <c r="E7" s="21">
        <v>4068068730</v>
      </c>
      <c r="F7" s="21">
        <v>4506682180</v>
      </c>
      <c r="G7" s="21">
        <v>9738200310</v>
      </c>
    </row>
    <row r="8" spans="1:8" ht="30" customHeight="1" x14ac:dyDescent="0.3">
      <c r="A8" s="24"/>
      <c r="B8" s="2" t="s">
        <v>11</v>
      </c>
      <c r="C8" s="21">
        <v>364693350</v>
      </c>
      <c r="D8" s="21">
        <v>211898280</v>
      </c>
      <c r="E8" s="22">
        <v>0</v>
      </c>
      <c r="F8" s="22">
        <v>0</v>
      </c>
      <c r="G8" s="21">
        <v>576591630</v>
      </c>
    </row>
    <row r="9" spans="1:8" ht="30" customHeight="1" x14ac:dyDescent="0.3">
      <c r="A9" s="25"/>
      <c r="B9" s="10" t="s">
        <v>12</v>
      </c>
      <c r="C9" s="11">
        <v>993005175</v>
      </c>
      <c r="D9" s="11">
        <v>4210938637</v>
      </c>
      <c r="E9" s="11">
        <v>19335234228</v>
      </c>
      <c r="F9" s="11">
        <v>23874563108</v>
      </c>
      <c r="G9" s="11">
        <v>48413741148</v>
      </c>
    </row>
    <row r="10" spans="1:8" ht="30" customHeight="1" x14ac:dyDescent="0.3"/>
    <row r="11" spans="1:8" ht="30" customHeight="1" x14ac:dyDescent="0.3">
      <c r="A11" s="26" t="s">
        <v>0</v>
      </c>
      <c r="B11" s="26" t="s">
        <v>1</v>
      </c>
      <c r="C11" s="31" t="s">
        <v>3</v>
      </c>
      <c r="D11" s="31"/>
      <c r="E11" s="31"/>
      <c r="F11" s="31"/>
      <c r="G11" s="31"/>
      <c r="H11" s="31"/>
    </row>
    <row r="12" spans="1:8" ht="30" customHeight="1" x14ac:dyDescent="0.3">
      <c r="A12" s="27"/>
      <c r="B12" s="27"/>
      <c r="C12" s="9" t="s">
        <v>4</v>
      </c>
      <c r="D12" s="9" t="s">
        <v>5</v>
      </c>
      <c r="E12" s="9" t="s">
        <v>6</v>
      </c>
      <c r="F12" s="9" t="s">
        <v>7</v>
      </c>
      <c r="G12" s="19" t="s">
        <v>15</v>
      </c>
      <c r="H12" s="19" t="s">
        <v>14</v>
      </c>
    </row>
    <row r="13" spans="1:8" ht="30" customHeight="1" x14ac:dyDescent="0.3">
      <c r="A13" s="23" t="s">
        <v>13</v>
      </c>
      <c r="B13" s="2" t="s">
        <v>8</v>
      </c>
      <c r="C13" s="21">
        <v>8640190</v>
      </c>
      <c r="D13" s="21">
        <v>127539800</v>
      </c>
      <c r="E13" s="21">
        <v>378169000</v>
      </c>
      <c r="F13" s="21">
        <v>220146640</v>
      </c>
      <c r="G13" s="21">
        <v>734495630</v>
      </c>
      <c r="H13" s="18">
        <f>G13/G5</f>
        <v>4.1462904777477785E-2</v>
      </c>
    </row>
    <row r="14" spans="1:8" ht="30" customHeight="1" x14ac:dyDescent="0.3">
      <c r="A14" s="24"/>
      <c r="B14" s="2" t="s">
        <v>9</v>
      </c>
      <c r="C14" s="22">
        <v>0</v>
      </c>
      <c r="D14" s="21">
        <v>20020000</v>
      </c>
      <c r="E14" s="21">
        <v>119719060</v>
      </c>
      <c r="F14" s="21">
        <v>325257080</v>
      </c>
      <c r="G14" s="21">
        <v>464996140</v>
      </c>
      <c r="H14" s="15">
        <f>G14/G6</f>
        <v>2.2811344434384907E-2</v>
      </c>
    </row>
    <row r="15" spans="1:8" ht="30" customHeight="1" x14ac:dyDescent="0.3">
      <c r="A15" s="24"/>
      <c r="B15" s="2" t="s">
        <v>10</v>
      </c>
      <c r="C15" s="21">
        <v>4130000</v>
      </c>
      <c r="D15" s="21">
        <v>9259000</v>
      </c>
      <c r="E15" s="21">
        <v>50228900</v>
      </c>
      <c r="F15" s="22">
        <v>0</v>
      </c>
      <c r="G15" s="21">
        <v>63617900</v>
      </c>
      <c r="H15" s="15">
        <f>G15/G7</f>
        <v>6.5328189988731094E-3</v>
      </c>
    </row>
    <row r="16" spans="1:8" ht="30" customHeight="1" x14ac:dyDescent="0.3">
      <c r="A16" s="24"/>
      <c r="B16" s="2" t="s">
        <v>11</v>
      </c>
      <c r="C16" s="21">
        <v>57381190</v>
      </c>
      <c r="D16" s="21">
        <v>21904000</v>
      </c>
      <c r="E16" s="22">
        <v>0</v>
      </c>
      <c r="F16" s="22">
        <v>0</v>
      </c>
      <c r="G16" s="21">
        <v>79285190</v>
      </c>
      <c r="H16" s="15">
        <f>G16/G8</f>
        <v>0.13750666134366188</v>
      </c>
    </row>
    <row r="17" spans="1:8" ht="30" customHeight="1" x14ac:dyDescent="0.3">
      <c r="A17" s="25"/>
      <c r="B17" s="10" t="s">
        <v>12</v>
      </c>
      <c r="C17" s="11">
        <v>70151380</v>
      </c>
      <c r="D17" s="11">
        <v>178722800</v>
      </c>
      <c r="E17" s="11">
        <v>548116960</v>
      </c>
      <c r="F17" s="11">
        <v>545403720</v>
      </c>
      <c r="G17" s="11">
        <v>1342394860</v>
      </c>
      <c r="H17" s="15">
        <f>G17/G9</f>
        <v>2.7727558915480652E-2</v>
      </c>
    </row>
    <row r="18" spans="1:8" ht="30" customHeight="1" x14ac:dyDescent="0.3"/>
    <row r="19" spans="1:8" ht="30" customHeight="1" x14ac:dyDescent="0.3"/>
    <row r="20" spans="1:8" ht="30" customHeight="1" x14ac:dyDescent="0.3"/>
  </sheetData>
  <mergeCells count="8">
    <mergeCell ref="A13:A17"/>
    <mergeCell ref="A3:A4"/>
    <mergeCell ref="B3:B4"/>
    <mergeCell ref="C3:G3"/>
    <mergeCell ref="A5:A9"/>
    <mergeCell ref="A11:A12"/>
    <mergeCell ref="B11:B12"/>
    <mergeCell ref="C11:H1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workbookViewId="0">
      <selection activeCell="C17" sqref="C17"/>
    </sheetView>
  </sheetViews>
  <sheetFormatPr defaultRowHeight="16.5" x14ac:dyDescent="0.3"/>
  <cols>
    <col min="1" max="1" width="8.25" customWidth="1"/>
    <col min="2" max="2" width="7.625" style="3" customWidth="1"/>
    <col min="3" max="18" width="20.625" customWidth="1"/>
    <col min="19" max="19" width="18" customWidth="1"/>
  </cols>
  <sheetData>
    <row r="2" spans="1:8" x14ac:dyDescent="0.3">
      <c r="C2" s="13">
        <v>44043</v>
      </c>
      <c r="D2" t="s">
        <v>16</v>
      </c>
    </row>
    <row r="3" spans="1:8" ht="30" customHeight="1" x14ac:dyDescent="0.3">
      <c r="A3" s="26" t="s">
        <v>0</v>
      </c>
      <c r="B3" s="26" t="s">
        <v>1</v>
      </c>
      <c r="C3" s="28" t="s">
        <v>2</v>
      </c>
      <c r="D3" s="29"/>
      <c r="E3" s="29"/>
      <c r="F3" s="29"/>
      <c r="G3" s="30"/>
    </row>
    <row r="4" spans="1:8" ht="30" customHeight="1" x14ac:dyDescent="0.3">
      <c r="A4" s="27"/>
      <c r="B4" s="27"/>
      <c r="C4" s="1" t="s">
        <v>4</v>
      </c>
      <c r="D4" s="1" t="s">
        <v>5</v>
      </c>
      <c r="E4" s="1" t="s">
        <v>6</v>
      </c>
      <c r="F4" s="1" t="s">
        <v>7</v>
      </c>
      <c r="G4" s="6" t="s">
        <v>15</v>
      </c>
    </row>
    <row r="5" spans="1:8" ht="30" customHeight="1" x14ac:dyDescent="0.3">
      <c r="A5" s="23" t="s">
        <v>13</v>
      </c>
      <c r="B5" s="2" t="s">
        <v>8</v>
      </c>
      <c r="C5" s="4">
        <v>244675570</v>
      </c>
      <c r="D5" s="4">
        <v>1554278401</v>
      </c>
      <c r="E5" s="4">
        <v>5651793962</v>
      </c>
      <c r="F5" s="4">
        <v>2676798580</v>
      </c>
      <c r="G5" s="7">
        <v>10127546513</v>
      </c>
    </row>
    <row r="6" spans="1:8" ht="30" customHeight="1" x14ac:dyDescent="0.3">
      <c r="A6" s="24"/>
      <c r="B6" s="2" t="s">
        <v>9</v>
      </c>
      <c r="C6" s="4">
        <v>8492000</v>
      </c>
      <c r="D6" s="4">
        <v>158764000</v>
      </c>
      <c r="E6" s="4">
        <v>2684920900</v>
      </c>
      <c r="F6" s="4">
        <v>6821204540</v>
      </c>
      <c r="G6" s="7">
        <v>9673381440</v>
      </c>
    </row>
    <row r="7" spans="1:8" ht="30" customHeight="1" x14ac:dyDescent="0.3">
      <c r="A7" s="24"/>
      <c r="B7" s="2" t="s">
        <v>10</v>
      </c>
      <c r="C7" s="4">
        <v>118909880</v>
      </c>
      <c r="D7" s="4">
        <v>446083160</v>
      </c>
      <c r="E7" s="4">
        <v>2456869050</v>
      </c>
      <c r="F7" s="4">
        <v>1947995230</v>
      </c>
      <c r="G7" s="7">
        <v>4969857320</v>
      </c>
    </row>
    <row r="8" spans="1:8" ht="30" customHeight="1" x14ac:dyDescent="0.3">
      <c r="A8" s="24"/>
      <c r="B8" s="2" t="s">
        <v>11</v>
      </c>
      <c r="C8" s="4">
        <v>924036662</v>
      </c>
      <c r="D8" s="4">
        <v>1016817548</v>
      </c>
      <c r="E8" s="4">
        <v>930676090</v>
      </c>
      <c r="F8" s="4">
        <v>11571281670</v>
      </c>
      <c r="G8" s="7">
        <v>14442811970</v>
      </c>
    </row>
    <row r="9" spans="1:8" ht="30" customHeight="1" x14ac:dyDescent="0.3">
      <c r="A9" s="25"/>
      <c r="B9" s="10" t="s">
        <v>12</v>
      </c>
      <c r="C9" s="11">
        <v>1296114112</v>
      </c>
      <c r="D9" s="11">
        <v>3175943109</v>
      </c>
      <c r="E9" s="11">
        <v>11724260002</v>
      </c>
      <c r="F9" s="11">
        <v>23017280020</v>
      </c>
      <c r="G9" s="12">
        <v>39213597243</v>
      </c>
    </row>
    <row r="10" spans="1:8" ht="30" customHeight="1" x14ac:dyDescent="0.3"/>
    <row r="11" spans="1:8" ht="30" customHeight="1" x14ac:dyDescent="0.3">
      <c r="A11" s="26" t="s">
        <v>0</v>
      </c>
      <c r="B11" s="26" t="s">
        <v>1</v>
      </c>
      <c r="C11" s="31" t="s">
        <v>3</v>
      </c>
      <c r="D11" s="31"/>
      <c r="E11" s="31"/>
      <c r="F11" s="31"/>
      <c r="G11" s="31"/>
      <c r="H11" s="31"/>
    </row>
    <row r="12" spans="1:8" ht="30" customHeight="1" x14ac:dyDescent="0.3">
      <c r="A12" s="27"/>
      <c r="B12" s="27"/>
      <c r="C12" s="9" t="s">
        <v>4</v>
      </c>
      <c r="D12" s="9" t="s">
        <v>5</v>
      </c>
      <c r="E12" s="9" t="s">
        <v>6</v>
      </c>
      <c r="F12" s="9" t="s">
        <v>7</v>
      </c>
      <c r="G12" s="16" t="s">
        <v>15</v>
      </c>
      <c r="H12" s="16" t="s">
        <v>14</v>
      </c>
    </row>
    <row r="13" spans="1:8" ht="30" customHeight="1" x14ac:dyDescent="0.3">
      <c r="A13" s="23" t="s">
        <v>13</v>
      </c>
      <c r="B13" s="2" t="s">
        <v>8</v>
      </c>
      <c r="C13" s="8">
        <v>6023450</v>
      </c>
      <c r="D13" s="8">
        <v>86746460</v>
      </c>
      <c r="E13" s="8">
        <v>222186900</v>
      </c>
      <c r="F13" s="8">
        <v>112391750</v>
      </c>
      <c r="G13" s="17">
        <v>427348560</v>
      </c>
      <c r="H13" s="18">
        <f>G13/G5</f>
        <v>4.2196652412451872E-2</v>
      </c>
    </row>
    <row r="14" spans="1:8" ht="30" customHeight="1" x14ac:dyDescent="0.3">
      <c r="A14" s="24"/>
      <c r="B14" s="2" t="s">
        <v>9</v>
      </c>
      <c r="C14" s="5">
        <v>0</v>
      </c>
      <c r="D14" s="4">
        <v>9150000</v>
      </c>
      <c r="E14" s="4">
        <v>63449000</v>
      </c>
      <c r="F14" s="4">
        <v>220145330</v>
      </c>
      <c r="G14" s="14">
        <v>292744330</v>
      </c>
      <c r="H14" s="15">
        <f>G14/G6</f>
        <v>3.0262874654098205E-2</v>
      </c>
    </row>
    <row r="15" spans="1:8" ht="30" customHeight="1" x14ac:dyDescent="0.3">
      <c r="A15" s="24"/>
      <c r="B15" s="2" t="s">
        <v>10</v>
      </c>
      <c r="C15" s="4">
        <v>1389000</v>
      </c>
      <c r="D15" s="4">
        <v>12911000</v>
      </c>
      <c r="E15" s="4">
        <v>9247380</v>
      </c>
      <c r="F15" s="5">
        <v>0</v>
      </c>
      <c r="G15" s="14">
        <v>23547380</v>
      </c>
      <c r="H15" s="15">
        <f>G15/G7</f>
        <v>4.7380394413415478E-3</v>
      </c>
    </row>
    <row r="16" spans="1:8" ht="30" customHeight="1" x14ac:dyDescent="0.3">
      <c r="A16" s="24"/>
      <c r="B16" s="2" t="s">
        <v>11</v>
      </c>
      <c r="C16" s="4">
        <v>20498100</v>
      </c>
      <c r="D16" s="4">
        <v>1200000</v>
      </c>
      <c r="E16" s="5">
        <v>0</v>
      </c>
      <c r="F16" s="5">
        <v>0</v>
      </c>
      <c r="G16" s="14">
        <v>21698100</v>
      </c>
      <c r="H16" s="15">
        <f>G16/G8</f>
        <v>1.5023459451712297E-3</v>
      </c>
    </row>
    <row r="17" spans="1:8" ht="30" customHeight="1" x14ac:dyDescent="0.3">
      <c r="A17" s="25"/>
      <c r="B17" s="10" t="s">
        <v>12</v>
      </c>
      <c r="C17" s="11">
        <v>27910550</v>
      </c>
      <c r="D17" s="11">
        <v>110007460</v>
      </c>
      <c r="E17" s="11">
        <v>294883280</v>
      </c>
      <c r="F17" s="11">
        <v>332537080</v>
      </c>
      <c r="G17" s="14">
        <v>765338370</v>
      </c>
      <c r="H17" s="15">
        <f>G17/G9</f>
        <v>1.9517168120469237E-2</v>
      </c>
    </row>
    <row r="18" spans="1:8" ht="30" customHeight="1" x14ac:dyDescent="0.3"/>
    <row r="19" spans="1:8" ht="30" customHeight="1" x14ac:dyDescent="0.3"/>
    <row r="20" spans="1:8" ht="30" customHeight="1" x14ac:dyDescent="0.3"/>
  </sheetData>
  <mergeCells count="8">
    <mergeCell ref="C11:H11"/>
    <mergeCell ref="A11:A12"/>
    <mergeCell ref="B11:B12"/>
    <mergeCell ref="A13:A17"/>
    <mergeCell ref="A3:A4"/>
    <mergeCell ref="A5:A9"/>
    <mergeCell ref="B3:B4"/>
    <mergeCell ref="C3:G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20210630</vt:lpstr>
      <vt:lpstr>20201231</vt:lpstr>
      <vt:lpstr>20200701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2020-07-31T05:48:47Z</dcterms:created>
  <dcterms:modified xsi:type="dcterms:W3CDTF">2022-06-29T04:58:49Z</dcterms:modified>
</cp:coreProperties>
</file>