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홍혜린\물가\2021.09\"/>
    </mc:Choice>
  </mc:AlternateContent>
  <bookViews>
    <workbookView xWindow="360" yWindow="60" windowWidth="23250" windowHeight="12555"/>
  </bookViews>
  <sheets>
    <sheet name="중구" sheetId="1" r:id="rId1"/>
  </sheets>
  <calcPr calcId="15251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6" i="1"/>
</calcChain>
</file>

<file path=xl/sharedStrings.xml><?xml version="1.0" encoding="utf-8"?>
<sst xmlns="http://schemas.openxmlformats.org/spreadsheetml/2006/main" count="105" uniqueCount="105">
  <si>
    <t>구분</t>
  </si>
  <si>
    <t>품  목</t>
  </si>
  <si>
    <t>조 사 기 준</t>
  </si>
  <si>
    <t>우리구
평균가
(전월)</t>
  </si>
  <si>
    <t>우리구
평균가
(당월)</t>
  </si>
  <si>
    <t>중구</t>
  </si>
  <si>
    <t>문화동</t>
  </si>
  <si>
    <t>안영동</t>
  </si>
  <si>
    <t>문창동</t>
  </si>
  <si>
    <t>산성동</t>
  </si>
  <si>
    <t>유천동</t>
  </si>
  <si>
    <t>태평동</t>
  </si>
  <si>
    <t>오류동</t>
  </si>
  <si>
    <t>홈플러스</t>
  </si>
  <si>
    <t>하나로마트</t>
  </si>
  <si>
    <t>문창시장</t>
  </si>
  <si>
    <t>산성시장</t>
  </si>
  <si>
    <t>유천시장</t>
  </si>
  <si>
    <t>태평시장</t>
  </si>
  <si>
    <t>오류시장</t>
  </si>
  <si>
    <t xml:space="preserve">농
산
물
(14)
</t>
  </si>
  <si>
    <t>쌀</t>
  </si>
  <si>
    <t>청풍명월(20kg)</t>
  </si>
  <si>
    <t>일반정미(20kg)</t>
  </si>
  <si>
    <t>콩</t>
  </si>
  <si>
    <t>국산, 백태 1kg</t>
  </si>
  <si>
    <t>참깨</t>
  </si>
  <si>
    <t>국산 500g</t>
  </si>
  <si>
    <t>수입산, 500g</t>
  </si>
  <si>
    <t>사과</t>
  </si>
  <si>
    <t>부사 400g1개, 중품</t>
  </si>
  <si>
    <t>배</t>
  </si>
  <si>
    <t>신고배 600g1개, 중품</t>
  </si>
  <si>
    <t>감귤</t>
  </si>
  <si>
    <t>100g 정도 10개</t>
  </si>
  <si>
    <t>밤</t>
  </si>
  <si>
    <t>굵은것 1kg</t>
  </si>
  <si>
    <t>무</t>
  </si>
  <si>
    <t>통무우 2kg</t>
  </si>
  <si>
    <t>배추</t>
  </si>
  <si>
    <t>통배추 2kg</t>
  </si>
  <si>
    <t>고추가루</t>
  </si>
  <si>
    <t>국산, 400g</t>
  </si>
  <si>
    <t>양파</t>
  </si>
  <si>
    <t>망에든것 1kg</t>
  </si>
  <si>
    <t>대파</t>
  </si>
  <si>
    <t>1kg</t>
  </si>
  <si>
    <t>깐마늘</t>
  </si>
  <si>
    <t>국산, 중품, 100g</t>
  </si>
  <si>
    <t>콩나물</t>
  </si>
  <si>
    <t>수입콩, 포장, 300g</t>
  </si>
  <si>
    <t>축
산
물
(4)</t>
  </si>
  <si>
    <t>쇠고기</t>
  </si>
  <si>
    <t>한우등심1등급 600g</t>
  </si>
  <si>
    <t>돼지고기</t>
  </si>
  <si>
    <t>국산, 삼겹살 600g</t>
  </si>
  <si>
    <t>생닭</t>
  </si>
  <si>
    <t>하림, 육계 1마리 1kg</t>
  </si>
  <si>
    <t>달걀</t>
  </si>
  <si>
    <t>대란 1판(30개)</t>
  </si>
  <si>
    <t>수
산
물
(5)</t>
  </si>
  <si>
    <t>조기</t>
  </si>
  <si>
    <t>수입, 25cm정도, 1마리</t>
  </si>
  <si>
    <t>동태</t>
  </si>
  <si>
    <t>수입, 냉동40cm1마리</t>
  </si>
  <si>
    <t>오징어(냉동)</t>
  </si>
  <si>
    <t>25cm정도1마리</t>
  </si>
  <si>
    <t>김</t>
  </si>
  <si>
    <t>재래생김 1속, 중품</t>
  </si>
  <si>
    <t>멸치</t>
  </si>
  <si>
    <t>멸치(국물용) 500g</t>
  </si>
  <si>
    <t>공
산
품
(15)</t>
  </si>
  <si>
    <t>밀가루</t>
  </si>
  <si>
    <t>제일제당중력분 1kg</t>
  </si>
  <si>
    <t>설탕</t>
  </si>
  <si>
    <t>제일제당정백당 1kg</t>
  </si>
  <si>
    <t>두부</t>
  </si>
  <si>
    <t>국산콩, 풀무원(부침용), 300g</t>
  </si>
  <si>
    <t>수입콩 (부침용) 300g</t>
  </si>
  <si>
    <t>라면</t>
  </si>
  <si>
    <t>신라면 1봉지</t>
  </si>
  <si>
    <t>식용유</t>
  </si>
  <si>
    <t>백설표 1.8L 대두유</t>
  </si>
  <si>
    <t>참기름</t>
  </si>
  <si>
    <t>오뚜기320ml 1병</t>
  </si>
  <si>
    <t>분말커피</t>
  </si>
  <si>
    <t>동서맥심175g 1병</t>
  </si>
  <si>
    <t>소주</t>
  </si>
  <si>
    <t>O2린 360ml, 1병</t>
  </si>
  <si>
    <t>맥주</t>
  </si>
  <si>
    <t>카스 500ml 1병</t>
  </si>
  <si>
    <t>청주</t>
  </si>
  <si>
    <t>백화수복, 1.8L 1병</t>
  </si>
  <si>
    <t>화장지</t>
  </si>
  <si>
    <t>크리넥스 35mⅹ24롤(백색)</t>
  </si>
  <si>
    <t>빵</t>
  </si>
  <si>
    <t>삼립 식빵 750g</t>
  </si>
  <si>
    <t>우유</t>
  </si>
  <si>
    <t>매일우유 1000L</t>
  </si>
  <si>
    <t>분유</t>
  </si>
  <si>
    <t>남양임페리얼 3단계</t>
  </si>
  <si>
    <t>세제</t>
  </si>
  <si>
    <t>애경 스파크 3kg</t>
  </si>
  <si>
    <t>주요생필품 가격동향</t>
    <phoneticPr fontId="11" type="noConversion"/>
  </si>
  <si>
    <t>(2021.09.26. / 단위:원)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</si>
</sst>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);[Red]\(#,##0\)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1"/>
      <name val="돋움"/>
      <family val="3"/>
      <charset val="129"/>
    </font>
    <font>
      <sz val="24"/>
      <name val="HY견고딕"/>
      <family val="1"/>
      <charset val="129"/>
    </font>
    <font>
      <b/>
      <sz val="9"/>
      <name val="굴림"/>
      <family val="3"/>
      <charset val="129"/>
    </font>
    <font>
      <sz val="10"/>
      <name val="굴림"/>
      <family val="3"/>
      <charset val="129"/>
    </font>
    <font>
      <sz val="9"/>
      <name val="굴림"/>
      <family val="3"/>
      <charset val="129"/>
    </font>
    <font>
      <sz val="11"/>
      <name val="굴림"/>
      <family val="3"/>
      <charset val="129"/>
    </font>
    <font>
      <b/>
      <sz val="10"/>
      <name val="굴림"/>
      <family val="3"/>
      <charset val="129"/>
    </font>
    <font>
      <sz val="10"/>
      <color theme="1"/>
      <name val="굴림"/>
      <family val="3"/>
      <charset val="129"/>
    </font>
    <font>
      <sz val="9"/>
      <color theme="1"/>
      <name val="굴림"/>
      <family val="3"/>
      <charset val="129"/>
    </font>
    <font>
      <sz val="8"/>
      <name val="맑은 고딕"/>
      <family val="2"/>
      <charset val="129"/>
      <scheme val="minor"/>
    </font>
    <font>
      <sz val="10"/>
      <color indexed="8"/>
      <name val="굴림"/>
      <family val="3"/>
      <charset val="129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6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Font="1">
      <alignment vertical="center"/>
    </xf>
    <xf numFmtId="0" fontId="6" fillId="0" borderId="0" xfId="5" applyFont="1" applyFill="1" applyBorder="1" applyAlignment="1">
      <alignment horizontal="center" vertical="center"/>
    </xf>
    <xf numFmtId="0" fontId="1" fillId="0" borderId="0" xfId="1" applyFill="1">
      <alignment vertical="center"/>
    </xf>
    <xf numFmtId="0" fontId="2" fillId="0" borderId="0" xfId="5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176" fontId="5" fillId="3" borderId="1" xfId="2" applyNumberFormat="1" applyFont="1" applyFill="1" applyBorder="1" applyAlignment="1">
      <alignment horizontal="right" vertical="center"/>
    </xf>
    <xf numFmtId="176" fontId="5" fillId="3" borderId="1" xfId="1" applyNumberFormat="1" applyFont="1" applyFill="1" applyBorder="1" applyAlignment="1">
      <alignment horizontal="right" vertical="center"/>
    </xf>
    <xf numFmtId="0" fontId="9" fillId="4" borderId="1" xfId="5" applyFont="1" applyFill="1" applyBorder="1" applyAlignment="1">
      <alignment horizontal="left" vertical="center"/>
    </xf>
    <xf numFmtId="0" fontId="9" fillId="4" borderId="1" xfId="5" applyFont="1" applyFill="1" applyBorder="1" applyAlignment="1">
      <alignment horizontal="center" vertical="center"/>
    </xf>
    <xf numFmtId="0" fontId="10" fillId="4" borderId="1" xfId="5" applyFont="1" applyFill="1" applyBorder="1" applyAlignment="1">
      <alignment horizontal="left" vertical="center" wrapText="1"/>
    </xf>
    <xf numFmtId="0" fontId="10" fillId="4" borderId="1" xfId="5" applyFont="1" applyFill="1" applyBorder="1" applyAlignment="1">
      <alignment horizontal="left" vertical="center"/>
    </xf>
    <xf numFmtId="0" fontId="1" fillId="0" borderId="0" xfId="1" applyFont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41" fontId="5" fillId="0" borderId="1" xfId="7" applyFont="1" applyFill="1" applyBorder="1" applyAlignment="1">
      <alignment horizontal="right" vertical="center"/>
    </xf>
    <xf numFmtId="0" fontId="1" fillId="0" borderId="4" xfId="1" applyFont="1" applyBorder="1">
      <alignment vertical="center"/>
    </xf>
    <xf numFmtId="41" fontId="5" fillId="3" borderId="1" xfId="2" applyFont="1" applyFill="1" applyBorder="1" applyAlignment="1">
      <alignment horizontal="right" vertical="center"/>
    </xf>
    <xf numFmtId="41" fontId="5" fillId="0" borderId="1" xfId="9" applyFont="1" applyFill="1" applyBorder="1" applyAlignment="1">
      <alignment horizontal="right" vertical="center"/>
    </xf>
    <xf numFmtId="41" fontId="5" fillId="4" borderId="1" xfId="18" applyFont="1" applyFill="1" applyBorder="1" applyAlignment="1">
      <alignment horizontal="right" vertical="center"/>
    </xf>
    <xf numFmtId="41" fontId="5" fillId="0" borderId="1" xfId="18" applyFont="1" applyFill="1" applyBorder="1" applyAlignment="1">
      <alignment horizontal="right" vertical="center"/>
    </xf>
    <xf numFmtId="41" fontId="9" fillId="0" borderId="1" xfId="26" applyFont="1" applyFill="1" applyBorder="1" applyAlignment="1">
      <alignment horizontal="right" vertical="center"/>
    </xf>
    <xf numFmtId="41" fontId="5" fillId="4" borderId="1" xfId="26" applyFont="1" applyFill="1" applyBorder="1" applyAlignment="1">
      <alignment horizontal="right" vertical="center"/>
    </xf>
    <xf numFmtId="41" fontId="5" fillId="0" borderId="1" xfId="31" applyFont="1" applyFill="1" applyBorder="1" applyAlignment="1">
      <alignment horizontal="right" vertical="center"/>
    </xf>
    <xf numFmtId="41" fontId="5" fillId="0" borderId="1" xfId="26" applyFont="1" applyFill="1" applyBorder="1" applyAlignment="1">
      <alignment horizontal="right" vertical="center"/>
    </xf>
    <xf numFmtId="41" fontId="12" fillId="0" borderId="1" xfId="26" applyFont="1" applyFill="1" applyBorder="1" applyAlignment="1">
      <alignment horizontal="right" vertical="center"/>
    </xf>
    <xf numFmtId="41" fontId="12" fillId="0" borderId="1" xfId="31" applyFont="1" applyFill="1" applyBorder="1" applyAlignment="1">
      <alignment horizontal="right" vertical="center"/>
    </xf>
    <xf numFmtId="41" fontId="12" fillId="0" borderId="1" xfId="26" applyFont="1" applyFill="1" applyBorder="1" applyAlignment="1">
      <alignment horizontal="right" vertical="top"/>
    </xf>
    <xf numFmtId="3" fontId="1" fillId="0" borderId="0" xfId="1" applyNumberFormat="1" applyFill="1">
      <alignment vertical="center"/>
    </xf>
    <xf numFmtId="3" fontId="0" fillId="0" borderId="0" xfId="0" applyNumberFormat="1">
      <alignment vertical="center"/>
    </xf>
    <xf numFmtId="3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8" fillId="2" borderId="1" xfId="1" applyFont="1" applyFill="1" applyBorder="1" applyAlignment="1">
      <alignment horizontal="center" vertical="center"/>
    </xf>
    <xf numFmtId="0" fontId="3" fillId="0" borderId="0" xfId="5" applyFont="1" applyAlignment="1">
      <alignment horizontal="center" vertical="center"/>
    </xf>
    <xf numFmtId="0" fontId="4" fillId="2" borderId="1" xfId="5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2" fillId="0" borderId="0" xfId="5" applyFont="1" applyFill="1" applyBorder="1" applyAlignment="1">
      <alignment horizontal="left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9" fillId="4" borderId="2" xfId="5" applyFont="1" applyFill="1" applyBorder="1" applyAlignment="1">
      <alignment horizontal="center" vertical="center"/>
    </xf>
    <xf numFmtId="0" fontId="9" fillId="4" borderId="3" xfId="5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center" vertical="center"/>
    </xf>
  </cellXfs>
  <cellStyles count="36">
    <cellStyle name="쉼표 [0] 10" xfId="30"/>
    <cellStyle name="쉼표 [0] 11" xfId="33"/>
    <cellStyle name="쉼표 [0] 2" xfId="3"/>
    <cellStyle name="쉼표 [0] 2 2" xfId="8"/>
    <cellStyle name="쉼표 [0] 2 3" xfId="11"/>
    <cellStyle name="쉼표 [0] 2 4" xfId="15"/>
    <cellStyle name="쉼표 [0] 2 5" xfId="18"/>
    <cellStyle name="쉼표 [0] 2 6" xfId="22"/>
    <cellStyle name="쉼표 [0] 2 7" xfId="26"/>
    <cellStyle name="쉼표 [0] 2 8" xfId="31"/>
    <cellStyle name="쉼표 [0] 2 9" xfId="34"/>
    <cellStyle name="쉼표 [0] 3" xfId="4"/>
    <cellStyle name="쉼표 [0] 3 2" xfId="9"/>
    <cellStyle name="쉼표 [0] 3 3" xfId="12"/>
    <cellStyle name="쉼표 [0] 3 4" xfId="16"/>
    <cellStyle name="쉼표 [0] 3 5" xfId="19"/>
    <cellStyle name="쉼표 [0] 3 6" xfId="23"/>
    <cellStyle name="쉼표 [0] 3 7" xfId="27"/>
    <cellStyle name="쉼표 [0] 3 8" xfId="32"/>
    <cellStyle name="쉼표 [0] 3 9" xfId="35"/>
    <cellStyle name="쉼표 [0] 4" xfId="2"/>
    <cellStyle name="쉼표 [0] 4 2" xfId="10"/>
    <cellStyle name="쉼표 [0] 4 3" xfId="20"/>
    <cellStyle name="쉼표 [0] 4 4" xfId="24"/>
    <cellStyle name="쉼표 [0] 4 5" xfId="28"/>
    <cellStyle name="쉼표 [0] 4 6" xfId="29"/>
    <cellStyle name="쉼표 [0] 5" xfId="7"/>
    <cellStyle name="쉼표 [0] 6" xfId="14"/>
    <cellStyle name="쉼표 [0] 7" xfId="17"/>
    <cellStyle name="쉼표 [0] 8" xfId="21"/>
    <cellStyle name="쉼표 [0] 9" xfId="25"/>
    <cellStyle name="표준" xfId="0" builtinId="0"/>
    <cellStyle name="표준 2" xfId="5"/>
    <cellStyle name="표준 2 2" xfId="13"/>
    <cellStyle name="표준 3" xfId="6"/>
    <cellStyle name="표준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workbookViewId="0">
      <selection activeCell="A2" sqref="A2"/>
    </sheetView>
  </sheetViews>
  <sheetFormatPr defaultRowHeight="16.5" x14ac:dyDescent="0.3"/>
  <cols>
    <col min="3" max="3" width="17.875" customWidth="1"/>
    <col min="4" max="4" width="9" hidden="1" customWidth="1"/>
    <col min="5" max="5" width="17.875" customWidth="1"/>
    <col min="6" max="6" width="11.75" customWidth="1"/>
    <col min="7" max="7" width="11.125" customWidth="1"/>
    <col min="8" max="8" width="11.25" customWidth="1"/>
    <col min="9" max="9" width="10.25" customWidth="1"/>
    <col min="10" max="10" width="11.25" customWidth="1"/>
    <col min="11" max="11" width="11.125" customWidth="1"/>
    <col min="12" max="12" width="12.125" customWidth="1"/>
    <col min="13" max="13" width="9" hidden="1" customWidth="1"/>
  </cols>
  <sheetData>
    <row r="1" spans="1:14" ht="31.5" x14ac:dyDescent="0.3">
      <c r="A1" s="35" t="s">
        <v>103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2"/>
    </row>
    <row r="2" spans="1:14" ht="33.75" customHeight="1" x14ac:dyDescent="0.3">
      <c r="A2" s="5"/>
      <c r="B2" s="38" t="s">
        <v>104</v>
      </c>
      <c r="C2" s="38"/>
      <c r="D2" s="7"/>
      <c r="E2" s="7"/>
      <c r="F2" s="2"/>
      <c r="G2" s="2"/>
      <c r="H2" s="2"/>
      <c r="I2" s="2"/>
      <c r="J2" s="2"/>
      <c r="K2" s="2"/>
      <c r="L2" s="14"/>
      <c r="M2" s="14"/>
      <c r="N2" s="2"/>
    </row>
    <row r="3" spans="1:14" x14ac:dyDescent="0.3">
      <c r="A3" s="36" t="s">
        <v>0</v>
      </c>
      <c r="B3" s="36" t="s">
        <v>1</v>
      </c>
      <c r="C3" s="36" t="s">
        <v>2</v>
      </c>
      <c r="D3" s="37" t="s">
        <v>3</v>
      </c>
      <c r="E3" s="37" t="s">
        <v>4</v>
      </c>
      <c r="F3" s="34" t="s">
        <v>5</v>
      </c>
      <c r="G3" s="34"/>
      <c r="H3" s="34"/>
      <c r="I3" s="34"/>
      <c r="J3" s="34"/>
      <c r="K3" s="34"/>
      <c r="L3" s="34"/>
      <c r="M3" s="34"/>
      <c r="N3" s="18"/>
    </row>
    <row r="4" spans="1:14" x14ac:dyDescent="0.3">
      <c r="A4" s="36"/>
      <c r="B4" s="36"/>
      <c r="C4" s="36"/>
      <c r="D4" s="34"/>
      <c r="E4" s="34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/>
      <c r="N4" s="2"/>
    </row>
    <row r="5" spans="1:14" x14ac:dyDescent="0.3">
      <c r="A5" s="36"/>
      <c r="B5" s="36"/>
      <c r="C5" s="36"/>
      <c r="D5" s="34"/>
      <c r="E5" s="34"/>
      <c r="F5" s="16" t="s">
        <v>13</v>
      </c>
      <c r="G5" s="16" t="s">
        <v>14</v>
      </c>
      <c r="H5" s="16" t="s">
        <v>15</v>
      </c>
      <c r="I5" s="16" t="s">
        <v>16</v>
      </c>
      <c r="J5" s="16" t="s">
        <v>17</v>
      </c>
      <c r="K5" s="16" t="s">
        <v>18</v>
      </c>
      <c r="L5" s="16" t="s">
        <v>19</v>
      </c>
      <c r="M5" s="6"/>
      <c r="N5" s="1"/>
    </row>
    <row r="6" spans="1:14" x14ac:dyDescent="0.3">
      <c r="A6" s="39" t="s">
        <v>20</v>
      </c>
      <c r="B6" s="40" t="s">
        <v>21</v>
      </c>
      <c r="C6" s="10" t="s">
        <v>22</v>
      </c>
      <c r="D6" s="8">
        <v>50285.714285714283</v>
      </c>
      <c r="E6" s="19">
        <f>AVERAGE(F6,G6,H6,I6,J6,K6,L6)</f>
        <v>59966.666666666664</v>
      </c>
      <c r="F6" s="26"/>
      <c r="G6" s="20">
        <v>59700</v>
      </c>
      <c r="H6" s="25">
        <v>55000</v>
      </c>
      <c r="I6" s="32">
        <v>63500</v>
      </c>
      <c r="J6" s="24">
        <v>62000</v>
      </c>
      <c r="K6" s="22">
        <v>59800</v>
      </c>
      <c r="L6" s="17">
        <v>59800</v>
      </c>
      <c r="M6" s="15"/>
      <c r="N6" s="1"/>
    </row>
    <row r="7" spans="1:14" x14ac:dyDescent="0.3">
      <c r="A7" s="39"/>
      <c r="B7" s="41"/>
      <c r="C7" s="10" t="s">
        <v>23</v>
      </c>
      <c r="D7" s="8">
        <v>6162.8571428571431</v>
      </c>
      <c r="E7" s="19">
        <f t="shared" ref="E7:E46" si="0">AVERAGE(F7,G7,H7,I7,J7,K7,L7)</f>
        <v>60642.857142857145</v>
      </c>
      <c r="F7" s="26">
        <v>66000</v>
      </c>
      <c r="G7" s="20">
        <v>64500</v>
      </c>
      <c r="H7" s="25">
        <v>58500</v>
      </c>
      <c r="I7" s="32">
        <v>60000</v>
      </c>
      <c r="J7" s="23">
        <v>60000</v>
      </c>
      <c r="K7" s="22">
        <v>58000</v>
      </c>
      <c r="L7" s="17">
        <v>57500</v>
      </c>
      <c r="M7" s="15"/>
      <c r="N7" s="1"/>
    </row>
    <row r="8" spans="1:14" x14ac:dyDescent="0.3">
      <c r="A8" s="39"/>
      <c r="B8" s="11" t="s">
        <v>24</v>
      </c>
      <c r="C8" s="10" t="s">
        <v>25</v>
      </c>
      <c r="D8" s="8">
        <v>15400</v>
      </c>
      <c r="E8" s="19">
        <f t="shared" si="0"/>
        <v>10341.428571428571</v>
      </c>
      <c r="F8" s="26">
        <v>9890</v>
      </c>
      <c r="G8" s="20">
        <v>10500</v>
      </c>
      <c r="H8" s="25">
        <v>10000</v>
      </c>
      <c r="I8" s="32">
        <v>11000</v>
      </c>
      <c r="J8" s="26">
        <v>13000</v>
      </c>
      <c r="K8" s="22">
        <v>8000</v>
      </c>
      <c r="L8" s="17">
        <v>10000</v>
      </c>
      <c r="M8" s="15"/>
      <c r="N8" s="1"/>
    </row>
    <row r="9" spans="1:14" x14ac:dyDescent="0.3">
      <c r="A9" s="39"/>
      <c r="B9" s="40" t="s">
        <v>26</v>
      </c>
      <c r="C9" s="10" t="s">
        <v>27</v>
      </c>
      <c r="D9" s="8">
        <v>1928.5714285714287</v>
      </c>
      <c r="E9" s="19">
        <f t="shared" si="0"/>
        <v>19368.571428571428</v>
      </c>
      <c r="F9" s="26">
        <v>18000</v>
      </c>
      <c r="G9" s="20">
        <v>20580</v>
      </c>
      <c r="H9" s="25">
        <v>22000</v>
      </c>
      <c r="I9" s="32">
        <v>20000</v>
      </c>
      <c r="J9" s="26">
        <v>16000</v>
      </c>
      <c r="K9" s="22">
        <v>17000</v>
      </c>
      <c r="L9" s="17">
        <v>22000</v>
      </c>
      <c r="M9" s="15"/>
      <c r="N9" s="1"/>
    </row>
    <row r="10" spans="1:14" x14ac:dyDescent="0.3">
      <c r="A10" s="39"/>
      <c r="B10" s="41"/>
      <c r="C10" s="10" t="s">
        <v>28</v>
      </c>
      <c r="D10" s="8">
        <v>2285.7142857142858</v>
      </c>
      <c r="E10" s="19">
        <f t="shared" si="0"/>
        <v>6050</v>
      </c>
      <c r="F10" s="26">
        <v>4800</v>
      </c>
      <c r="G10" s="20"/>
      <c r="H10" s="25">
        <v>5000</v>
      </c>
      <c r="I10" s="32">
        <v>8000</v>
      </c>
      <c r="J10" s="26">
        <v>5500</v>
      </c>
      <c r="K10" s="22">
        <v>8000</v>
      </c>
      <c r="L10" s="17">
        <v>5000</v>
      </c>
      <c r="M10" s="15"/>
      <c r="N10" s="1"/>
    </row>
    <row r="11" spans="1:14" x14ac:dyDescent="0.3">
      <c r="A11" s="39"/>
      <c r="B11" s="11" t="s">
        <v>29</v>
      </c>
      <c r="C11" s="10" t="s">
        <v>30</v>
      </c>
      <c r="D11" s="8">
        <v>4277.1428571428569</v>
      </c>
      <c r="E11" s="19">
        <f t="shared" si="0"/>
        <v>3734.2857142857142</v>
      </c>
      <c r="F11" s="26">
        <v>3500</v>
      </c>
      <c r="G11" s="20">
        <v>2640</v>
      </c>
      <c r="H11" s="25">
        <v>5000</v>
      </c>
      <c r="I11" s="32">
        <v>2500</v>
      </c>
      <c r="J11" s="26">
        <v>3500</v>
      </c>
      <c r="K11" s="22">
        <v>3000</v>
      </c>
      <c r="L11" s="17">
        <v>6000</v>
      </c>
      <c r="M11" s="15"/>
      <c r="N11" s="1"/>
    </row>
    <row r="12" spans="1:14" x14ac:dyDescent="0.3">
      <c r="A12" s="39"/>
      <c r="B12" s="11" t="s">
        <v>31</v>
      </c>
      <c r="C12" s="10" t="s">
        <v>32</v>
      </c>
      <c r="D12" s="8">
        <v>7300</v>
      </c>
      <c r="E12" s="19">
        <f t="shared" si="0"/>
        <v>4457.1428571428569</v>
      </c>
      <c r="F12" s="26">
        <v>3800</v>
      </c>
      <c r="G12" s="20">
        <v>2900</v>
      </c>
      <c r="H12" s="25">
        <v>5000</v>
      </c>
      <c r="I12" s="32">
        <v>6000</v>
      </c>
      <c r="J12" s="26">
        <v>4500</v>
      </c>
      <c r="K12" s="21">
        <v>3000</v>
      </c>
      <c r="L12" s="17">
        <v>6000</v>
      </c>
      <c r="M12" s="15"/>
      <c r="N12" s="1"/>
    </row>
    <row r="13" spans="1:14" x14ac:dyDescent="0.3">
      <c r="A13" s="39"/>
      <c r="B13" s="11" t="s">
        <v>33</v>
      </c>
      <c r="C13" s="10" t="s">
        <v>34</v>
      </c>
      <c r="D13" s="8">
        <v>1028.5714285714287</v>
      </c>
      <c r="E13" s="19">
        <f t="shared" si="0"/>
        <v>6290</v>
      </c>
      <c r="F13" s="26">
        <v>4500</v>
      </c>
      <c r="G13" s="20">
        <v>4630</v>
      </c>
      <c r="H13" s="25">
        <v>8000</v>
      </c>
      <c r="I13" s="32">
        <v>7000</v>
      </c>
      <c r="J13" s="26">
        <v>5000</v>
      </c>
      <c r="K13" s="22">
        <v>6900</v>
      </c>
      <c r="L13" s="17">
        <v>8000</v>
      </c>
      <c r="M13" s="15"/>
      <c r="N13" s="1"/>
    </row>
    <row r="14" spans="1:14" x14ac:dyDescent="0.3">
      <c r="A14" s="39"/>
      <c r="B14" s="11" t="s">
        <v>35</v>
      </c>
      <c r="C14" s="10" t="s">
        <v>36</v>
      </c>
      <c r="D14" s="8">
        <v>2385.7142857142858</v>
      </c>
      <c r="E14" s="19">
        <f t="shared" si="0"/>
        <v>7927.1428571428569</v>
      </c>
      <c r="F14" s="26">
        <v>8990</v>
      </c>
      <c r="G14" s="20">
        <v>5500</v>
      </c>
      <c r="H14" s="25">
        <v>5000</v>
      </c>
      <c r="I14" s="32">
        <v>10000</v>
      </c>
      <c r="J14" s="26">
        <v>13000</v>
      </c>
      <c r="K14" s="22">
        <v>8000</v>
      </c>
      <c r="L14" s="17">
        <v>5000</v>
      </c>
      <c r="M14" s="15"/>
      <c r="N14" s="1"/>
    </row>
    <row r="15" spans="1:14" x14ac:dyDescent="0.3">
      <c r="A15" s="39"/>
      <c r="B15" s="11" t="s">
        <v>37</v>
      </c>
      <c r="C15" s="10" t="s">
        <v>38</v>
      </c>
      <c r="D15" s="8">
        <v>9562.8571428571431</v>
      </c>
      <c r="E15" s="19">
        <f t="shared" si="0"/>
        <v>2711.4285714285716</v>
      </c>
      <c r="F15" s="26">
        <v>2000</v>
      </c>
      <c r="G15" s="20">
        <v>1980</v>
      </c>
      <c r="H15" s="25">
        <v>2500</v>
      </c>
      <c r="I15" s="33">
        <v>6000</v>
      </c>
      <c r="J15" s="26">
        <v>2000</v>
      </c>
      <c r="K15" s="22">
        <v>2000</v>
      </c>
      <c r="L15" s="17">
        <v>2500</v>
      </c>
      <c r="M15" s="15"/>
      <c r="N15" s="1"/>
    </row>
    <row r="16" spans="1:14" x14ac:dyDescent="0.3">
      <c r="A16" s="39"/>
      <c r="B16" s="11" t="s">
        <v>39</v>
      </c>
      <c r="C16" s="10" t="s">
        <v>40</v>
      </c>
      <c r="D16" s="8">
        <v>3721.4285714285716</v>
      </c>
      <c r="E16" s="19">
        <f t="shared" si="0"/>
        <v>5100</v>
      </c>
      <c r="F16" s="26">
        <v>3500</v>
      </c>
      <c r="G16" s="20">
        <v>5200</v>
      </c>
      <c r="H16" s="25">
        <v>7000</v>
      </c>
      <c r="I16" s="32">
        <v>5500</v>
      </c>
      <c r="J16" s="26">
        <v>3500</v>
      </c>
      <c r="K16" s="22">
        <v>5000</v>
      </c>
      <c r="L16" s="17">
        <v>6000</v>
      </c>
      <c r="M16" s="15"/>
      <c r="N16" s="1"/>
    </row>
    <row r="17" spans="1:14" x14ac:dyDescent="0.3">
      <c r="A17" s="39"/>
      <c r="B17" s="11" t="s">
        <v>41</v>
      </c>
      <c r="C17" s="10" t="s">
        <v>42</v>
      </c>
      <c r="D17" s="8">
        <v>1832.8571428571429</v>
      </c>
      <c r="E17" s="19">
        <f t="shared" si="0"/>
        <v>15560</v>
      </c>
      <c r="F17" s="27">
        <v>13000</v>
      </c>
      <c r="G17" s="20">
        <v>18320</v>
      </c>
      <c r="H17" s="28">
        <v>12000</v>
      </c>
      <c r="I17" s="32">
        <v>12000</v>
      </c>
      <c r="J17" s="26">
        <v>20000</v>
      </c>
      <c r="K17" s="22">
        <v>17600</v>
      </c>
      <c r="L17" s="17">
        <v>16000</v>
      </c>
      <c r="M17" s="15"/>
      <c r="N17" s="1"/>
    </row>
    <row r="18" spans="1:14" x14ac:dyDescent="0.3">
      <c r="A18" s="39"/>
      <c r="B18" s="11" t="s">
        <v>43</v>
      </c>
      <c r="C18" s="10" t="s">
        <v>44</v>
      </c>
      <c r="D18" s="8">
        <v>745.85714285714289</v>
      </c>
      <c r="E18" s="19">
        <f t="shared" si="0"/>
        <v>2428.5714285714284</v>
      </c>
      <c r="F18" s="27">
        <v>3500</v>
      </c>
      <c r="G18" s="20">
        <v>1500</v>
      </c>
      <c r="H18" s="28">
        <v>1000</v>
      </c>
      <c r="I18" s="32">
        <v>3000</v>
      </c>
      <c r="J18" s="26">
        <v>3500</v>
      </c>
      <c r="K18" s="22">
        <v>3000</v>
      </c>
      <c r="L18" s="17">
        <v>1500</v>
      </c>
      <c r="M18" s="15"/>
      <c r="N18" s="1"/>
    </row>
    <row r="19" spans="1:14" x14ac:dyDescent="0.3">
      <c r="A19" s="39"/>
      <c r="B19" s="11" t="s">
        <v>45</v>
      </c>
      <c r="C19" s="10" t="s">
        <v>46</v>
      </c>
      <c r="D19" s="8">
        <v>582.85714285714289</v>
      </c>
      <c r="E19" s="19">
        <f t="shared" si="0"/>
        <v>2857.1428571428573</v>
      </c>
      <c r="F19" s="27">
        <v>1800</v>
      </c>
      <c r="G19" s="20">
        <v>1800</v>
      </c>
      <c r="H19" s="28">
        <v>2000</v>
      </c>
      <c r="I19" s="32">
        <v>6000</v>
      </c>
      <c r="J19" s="26">
        <v>2400</v>
      </c>
      <c r="K19" s="22">
        <v>2500</v>
      </c>
      <c r="L19" s="17">
        <v>3500</v>
      </c>
      <c r="M19" s="15"/>
      <c r="N19" s="1"/>
    </row>
    <row r="20" spans="1:14" x14ac:dyDescent="0.3">
      <c r="A20" s="39"/>
      <c r="B20" s="11" t="s">
        <v>47</v>
      </c>
      <c r="C20" s="10" t="s">
        <v>48</v>
      </c>
      <c r="D20" s="9">
        <v>40980</v>
      </c>
      <c r="E20" s="19">
        <f t="shared" si="0"/>
        <v>1921.4285714285713</v>
      </c>
      <c r="F20" s="27">
        <v>4500</v>
      </c>
      <c r="G20" s="20">
        <v>1150</v>
      </c>
      <c r="H20" s="28">
        <v>1000</v>
      </c>
      <c r="I20" s="32">
        <v>2500</v>
      </c>
      <c r="J20" s="27">
        <v>1300</v>
      </c>
      <c r="K20" s="22">
        <v>2000</v>
      </c>
      <c r="L20" s="17">
        <v>1000</v>
      </c>
      <c r="M20" s="15"/>
      <c r="N20" s="1"/>
    </row>
    <row r="21" spans="1:14" x14ac:dyDescent="0.3">
      <c r="A21" s="39"/>
      <c r="B21" s="11" t="s">
        <v>49</v>
      </c>
      <c r="C21" s="10" t="s">
        <v>50</v>
      </c>
      <c r="D21" s="8">
        <v>8940</v>
      </c>
      <c r="E21" s="19">
        <f t="shared" si="0"/>
        <v>1240</v>
      </c>
      <c r="F21" s="27">
        <v>990</v>
      </c>
      <c r="G21" s="20">
        <v>990</v>
      </c>
      <c r="H21" s="28">
        <v>1500</v>
      </c>
      <c r="I21" s="32">
        <v>1500</v>
      </c>
      <c r="J21" s="27">
        <v>1200</v>
      </c>
      <c r="K21" s="22">
        <v>1000</v>
      </c>
      <c r="L21" s="17">
        <v>1500</v>
      </c>
      <c r="M21" s="15"/>
      <c r="N21" s="1"/>
    </row>
    <row r="22" spans="1:14" x14ac:dyDescent="0.3">
      <c r="A22" s="39" t="s">
        <v>51</v>
      </c>
      <c r="B22" s="11" t="s">
        <v>52</v>
      </c>
      <c r="C22" s="10" t="s">
        <v>53</v>
      </c>
      <c r="D22" s="8">
        <v>7411.4285714285716</v>
      </c>
      <c r="E22" s="19">
        <f t="shared" si="0"/>
        <v>73833.333333333328</v>
      </c>
      <c r="F22" s="27">
        <v>39000</v>
      </c>
      <c r="G22" s="20"/>
      <c r="H22" s="28">
        <v>84000</v>
      </c>
      <c r="I22" s="32">
        <v>95000</v>
      </c>
      <c r="J22" s="27">
        <v>57000</v>
      </c>
      <c r="K22" s="22">
        <v>90000</v>
      </c>
      <c r="L22" s="17">
        <v>78000</v>
      </c>
      <c r="M22" s="15"/>
      <c r="N22" s="1"/>
    </row>
    <row r="23" spans="1:14" x14ac:dyDescent="0.3">
      <c r="A23" s="42"/>
      <c r="B23" s="11" t="s">
        <v>54</v>
      </c>
      <c r="C23" s="10" t="s">
        <v>55</v>
      </c>
      <c r="D23" s="8">
        <v>2485.7142857142858</v>
      </c>
      <c r="E23" s="19">
        <f t="shared" si="0"/>
        <v>17377.142857142859</v>
      </c>
      <c r="F23" s="27">
        <v>17000</v>
      </c>
      <c r="G23" s="20">
        <v>20340</v>
      </c>
      <c r="H23" s="28">
        <v>15000</v>
      </c>
      <c r="I23" s="32">
        <v>20000</v>
      </c>
      <c r="J23" s="26">
        <v>17500</v>
      </c>
      <c r="K23" s="22">
        <v>18000</v>
      </c>
      <c r="L23" s="17">
        <v>13800</v>
      </c>
      <c r="M23" s="15"/>
      <c r="N23" s="1"/>
    </row>
    <row r="24" spans="1:14" x14ac:dyDescent="0.3">
      <c r="A24" s="42"/>
      <c r="B24" s="11" t="s">
        <v>56</v>
      </c>
      <c r="C24" s="10" t="s">
        <v>57</v>
      </c>
      <c r="D24" s="8">
        <v>5083.333333333333</v>
      </c>
      <c r="E24" s="19">
        <f t="shared" si="0"/>
        <v>6812.8571428571431</v>
      </c>
      <c r="F24" s="27">
        <v>6890</v>
      </c>
      <c r="G24" s="20">
        <v>8300</v>
      </c>
      <c r="H24" s="28">
        <v>6000</v>
      </c>
      <c r="I24" s="32">
        <v>7000</v>
      </c>
      <c r="J24" s="27">
        <v>8000</v>
      </c>
      <c r="K24" s="22">
        <v>6000</v>
      </c>
      <c r="L24" s="17">
        <v>5500</v>
      </c>
      <c r="M24" s="15"/>
      <c r="N24" s="1"/>
    </row>
    <row r="25" spans="1:14" x14ac:dyDescent="0.3">
      <c r="A25" s="42"/>
      <c r="B25" s="11" t="s">
        <v>58</v>
      </c>
      <c r="C25" s="10" t="s">
        <v>59</v>
      </c>
      <c r="D25" s="8">
        <v>2447.1428571428573</v>
      </c>
      <c r="E25" s="19">
        <f t="shared" si="0"/>
        <v>8414.2857142857138</v>
      </c>
      <c r="F25" s="27">
        <v>6780</v>
      </c>
      <c r="G25" s="20">
        <v>6120</v>
      </c>
      <c r="H25" s="28">
        <v>8500</v>
      </c>
      <c r="I25" s="32">
        <v>12000</v>
      </c>
      <c r="J25" s="26">
        <v>9000</v>
      </c>
      <c r="K25" s="22">
        <v>7500</v>
      </c>
      <c r="L25" s="17">
        <v>9000</v>
      </c>
      <c r="M25" s="15"/>
      <c r="N25" s="1"/>
    </row>
    <row r="26" spans="1:14" x14ac:dyDescent="0.3">
      <c r="A26" s="39" t="s">
        <v>60</v>
      </c>
      <c r="B26" s="11" t="s">
        <v>61</v>
      </c>
      <c r="C26" s="10" t="s">
        <v>62</v>
      </c>
      <c r="D26" s="8">
        <v>2428.5714285714284</v>
      </c>
      <c r="E26" s="19">
        <f t="shared" si="0"/>
        <v>6285.7142857142853</v>
      </c>
      <c r="F26" s="27">
        <v>4200</v>
      </c>
      <c r="G26" s="20">
        <v>8500</v>
      </c>
      <c r="H26" s="28">
        <v>8000</v>
      </c>
      <c r="I26" s="32">
        <v>4300</v>
      </c>
      <c r="J26" s="27">
        <v>5000</v>
      </c>
      <c r="K26" s="22">
        <v>6000</v>
      </c>
      <c r="L26" s="17">
        <v>8000</v>
      </c>
      <c r="M26" s="15"/>
      <c r="N26" s="1"/>
    </row>
    <row r="27" spans="1:14" x14ac:dyDescent="0.3">
      <c r="A27" s="39"/>
      <c r="B27" s="11" t="s">
        <v>63</v>
      </c>
      <c r="C27" s="10" t="s">
        <v>64</v>
      </c>
      <c r="D27" s="8">
        <v>5392.8571428571431</v>
      </c>
      <c r="E27" s="19">
        <f t="shared" si="0"/>
        <v>4140</v>
      </c>
      <c r="F27" s="27">
        <v>6980</v>
      </c>
      <c r="G27" s="20">
        <v>3000</v>
      </c>
      <c r="H27" s="28">
        <v>3000</v>
      </c>
      <c r="I27" s="32">
        <v>4000</v>
      </c>
      <c r="J27" s="27">
        <v>7000</v>
      </c>
      <c r="K27" s="22">
        <v>3000</v>
      </c>
      <c r="L27" s="17">
        <v>2000</v>
      </c>
      <c r="M27" s="15"/>
      <c r="N27" s="1"/>
    </row>
    <row r="28" spans="1:14" x14ac:dyDescent="0.3">
      <c r="A28" s="39"/>
      <c r="B28" s="11" t="s">
        <v>65</v>
      </c>
      <c r="C28" s="10" t="s">
        <v>66</v>
      </c>
      <c r="D28" s="8">
        <v>7391.4285714285716</v>
      </c>
      <c r="E28" s="19">
        <f t="shared" si="0"/>
        <v>4067.1428571428573</v>
      </c>
      <c r="F28" s="27">
        <v>3970</v>
      </c>
      <c r="G28" s="20">
        <v>5000</v>
      </c>
      <c r="H28" s="28">
        <v>5000</v>
      </c>
      <c r="I28" s="32">
        <v>3500</v>
      </c>
      <c r="J28" s="26">
        <v>3500</v>
      </c>
      <c r="K28" s="22">
        <v>2500</v>
      </c>
      <c r="L28" s="17">
        <v>5000</v>
      </c>
      <c r="M28" s="15"/>
      <c r="N28" s="1"/>
    </row>
    <row r="29" spans="1:14" x14ac:dyDescent="0.3">
      <c r="A29" s="39"/>
      <c r="B29" s="11" t="s">
        <v>67</v>
      </c>
      <c r="C29" s="10" t="s">
        <v>68</v>
      </c>
      <c r="D29" s="8">
        <v>3581.4285714285716</v>
      </c>
      <c r="E29" s="19">
        <f t="shared" si="0"/>
        <v>9428.5714285714294</v>
      </c>
      <c r="F29" s="27">
        <v>15000</v>
      </c>
      <c r="G29" s="20">
        <v>8500</v>
      </c>
      <c r="H29" s="28">
        <v>8000</v>
      </c>
      <c r="I29" s="32">
        <v>8500</v>
      </c>
      <c r="J29" s="27">
        <v>10000</v>
      </c>
      <c r="K29" s="22">
        <v>8000</v>
      </c>
      <c r="L29" s="17">
        <v>8000</v>
      </c>
      <c r="M29" s="15"/>
      <c r="N29" s="1"/>
    </row>
    <row r="30" spans="1:14" x14ac:dyDescent="0.3">
      <c r="A30" s="39"/>
      <c r="B30" s="11" t="s">
        <v>69</v>
      </c>
      <c r="C30" s="10" t="s">
        <v>70</v>
      </c>
      <c r="D30" s="8">
        <v>4824.2857142857147</v>
      </c>
      <c r="E30" s="19">
        <f t="shared" si="0"/>
        <v>8585.7142857142862</v>
      </c>
      <c r="F30" s="29">
        <v>18000</v>
      </c>
      <c r="G30" s="20">
        <v>9600</v>
      </c>
      <c r="H30" s="28">
        <v>7000</v>
      </c>
      <c r="I30" s="32">
        <v>4000</v>
      </c>
      <c r="J30" s="27">
        <v>7000</v>
      </c>
      <c r="K30" s="22">
        <v>7500</v>
      </c>
      <c r="L30" s="17">
        <v>7000</v>
      </c>
      <c r="M30" s="15"/>
      <c r="N30" s="1"/>
    </row>
    <row r="31" spans="1:14" x14ac:dyDescent="0.3">
      <c r="A31" s="39" t="s">
        <v>71</v>
      </c>
      <c r="B31" s="11" t="s">
        <v>72</v>
      </c>
      <c r="C31" s="10" t="s">
        <v>73</v>
      </c>
      <c r="D31" s="8">
        <v>1690</v>
      </c>
      <c r="E31" s="19">
        <f t="shared" si="0"/>
        <v>1552.8571428571429</v>
      </c>
      <c r="F31" s="27">
        <v>1390</v>
      </c>
      <c r="G31" s="20">
        <v>1580</v>
      </c>
      <c r="H31" s="28">
        <v>1500</v>
      </c>
      <c r="I31" s="32">
        <v>1500</v>
      </c>
      <c r="J31" s="27">
        <v>1600</v>
      </c>
      <c r="K31" s="22">
        <v>1800</v>
      </c>
      <c r="L31" s="17">
        <v>1500</v>
      </c>
      <c r="M31" s="15"/>
      <c r="N31" s="1"/>
    </row>
    <row r="32" spans="1:14" x14ac:dyDescent="0.3">
      <c r="A32" s="39"/>
      <c r="B32" s="11" t="s">
        <v>74</v>
      </c>
      <c r="C32" s="10" t="s">
        <v>75</v>
      </c>
      <c r="D32" s="8">
        <v>648.57142857142856</v>
      </c>
      <c r="E32" s="19">
        <f t="shared" si="0"/>
        <v>2015.7142857142858</v>
      </c>
      <c r="F32" s="27">
        <v>1530</v>
      </c>
      <c r="G32" s="20">
        <v>1580</v>
      </c>
      <c r="H32" s="28">
        <v>2100</v>
      </c>
      <c r="I32" s="32">
        <v>2200</v>
      </c>
      <c r="J32" s="27">
        <v>2200</v>
      </c>
      <c r="K32" s="22">
        <v>2400</v>
      </c>
      <c r="L32" s="17">
        <v>2100</v>
      </c>
      <c r="M32" s="15"/>
      <c r="N32" s="1"/>
    </row>
    <row r="33" spans="1:14" x14ac:dyDescent="0.3">
      <c r="A33" s="39"/>
      <c r="B33" s="40" t="s">
        <v>76</v>
      </c>
      <c r="C33" s="10" t="s">
        <v>77</v>
      </c>
      <c r="D33" s="8">
        <v>5372.8571428571431</v>
      </c>
      <c r="E33" s="19">
        <f t="shared" si="0"/>
        <v>3837.1428571428573</v>
      </c>
      <c r="F33" s="27">
        <v>3490</v>
      </c>
      <c r="G33" s="20">
        <v>1990</v>
      </c>
      <c r="H33" s="28">
        <v>4000</v>
      </c>
      <c r="I33" s="32">
        <v>6200</v>
      </c>
      <c r="J33" s="27">
        <v>4980</v>
      </c>
      <c r="K33" s="22">
        <v>2200</v>
      </c>
      <c r="L33" s="17">
        <v>4000</v>
      </c>
      <c r="M33" s="15"/>
      <c r="N33" s="1"/>
    </row>
    <row r="34" spans="1:14" x14ac:dyDescent="0.3">
      <c r="A34" s="39"/>
      <c r="B34" s="41"/>
      <c r="C34" s="10" t="s">
        <v>78</v>
      </c>
      <c r="D34" s="8">
        <v>5604.2857142857147</v>
      </c>
      <c r="E34" s="19">
        <f t="shared" si="0"/>
        <v>1225.7142857142858</v>
      </c>
      <c r="F34" s="27">
        <v>1790</v>
      </c>
      <c r="G34" s="20">
        <v>990</v>
      </c>
      <c r="H34" s="28">
        <v>1200</v>
      </c>
      <c r="I34" s="32">
        <v>1200</v>
      </c>
      <c r="J34" s="27">
        <v>1200</v>
      </c>
      <c r="K34" s="22">
        <v>1000</v>
      </c>
      <c r="L34" s="17">
        <v>1200</v>
      </c>
      <c r="M34" s="15"/>
      <c r="N34" s="1"/>
    </row>
    <row r="35" spans="1:14" x14ac:dyDescent="0.3">
      <c r="A35" s="39"/>
      <c r="B35" s="11" t="s">
        <v>79</v>
      </c>
      <c r="C35" s="10" t="s">
        <v>80</v>
      </c>
      <c r="D35" s="8">
        <v>11200</v>
      </c>
      <c r="E35" s="19">
        <f t="shared" si="0"/>
        <v>723.14285714285711</v>
      </c>
      <c r="F35" s="27">
        <v>676</v>
      </c>
      <c r="G35" s="20">
        <v>676</v>
      </c>
      <c r="H35" s="28">
        <v>700</v>
      </c>
      <c r="I35" s="33">
        <v>750</v>
      </c>
      <c r="J35" s="27">
        <v>760</v>
      </c>
      <c r="K35" s="22">
        <v>800</v>
      </c>
      <c r="L35" s="17">
        <v>700</v>
      </c>
      <c r="M35" s="15"/>
      <c r="N35" s="1"/>
    </row>
    <row r="36" spans="1:14" x14ac:dyDescent="0.3">
      <c r="A36" s="39"/>
      <c r="B36" s="11" t="s">
        <v>81</v>
      </c>
      <c r="C36" s="10" t="s">
        <v>82</v>
      </c>
      <c r="D36" s="8">
        <v>1128.5714285714287</v>
      </c>
      <c r="E36" s="19">
        <f t="shared" si="0"/>
        <v>6020</v>
      </c>
      <c r="F36" s="27">
        <v>7690</v>
      </c>
      <c r="G36" s="20">
        <v>6950</v>
      </c>
      <c r="H36" s="28">
        <v>4950</v>
      </c>
      <c r="I36" s="32">
        <v>6800</v>
      </c>
      <c r="J36" s="27">
        <v>4300</v>
      </c>
      <c r="K36" s="22">
        <v>6500</v>
      </c>
      <c r="L36" s="17">
        <v>4950</v>
      </c>
      <c r="M36" s="15"/>
      <c r="N36" s="1"/>
    </row>
    <row r="37" spans="1:14" x14ac:dyDescent="0.3">
      <c r="A37" s="39"/>
      <c r="B37" s="11" t="s">
        <v>83</v>
      </c>
      <c r="C37" s="10" t="s">
        <v>84</v>
      </c>
      <c r="D37" s="8">
        <v>1355.7142857142858</v>
      </c>
      <c r="E37" s="19">
        <f t="shared" si="0"/>
        <v>6238.5714285714284</v>
      </c>
      <c r="F37" s="27">
        <v>7290</v>
      </c>
      <c r="G37" s="20">
        <v>5980</v>
      </c>
      <c r="H37" s="28">
        <v>5500</v>
      </c>
      <c r="I37" s="32">
        <v>8400</v>
      </c>
      <c r="J37" s="27">
        <v>6000</v>
      </c>
      <c r="K37" s="22">
        <v>5000</v>
      </c>
      <c r="L37" s="17">
        <v>5500</v>
      </c>
      <c r="M37" s="15"/>
      <c r="N37" s="1"/>
    </row>
    <row r="38" spans="1:14" x14ac:dyDescent="0.3">
      <c r="A38" s="39"/>
      <c r="B38" s="11" t="s">
        <v>85</v>
      </c>
      <c r="C38" s="10" t="s">
        <v>86</v>
      </c>
      <c r="D38" s="8">
        <v>10040</v>
      </c>
      <c r="E38" s="19">
        <f t="shared" si="0"/>
        <v>11984.285714285714</v>
      </c>
      <c r="F38" s="27">
        <v>13690</v>
      </c>
      <c r="G38" s="20">
        <v>10200</v>
      </c>
      <c r="H38" s="28">
        <v>11500</v>
      </c>
      <c r="I38" s="32">
        <v>13000</v>
      </c>
      <c r="J38" s="27">
        <v>11500</v>
      </c>
      <c r="K38" s="22">
        <v>12500</v>
      </c>
      <c r="L38" s="17">
        <v>11500</v>
      </c>
      <c r="M38" s="15"/>
      <c r="N38" s="1"/>
    </row>
    <row r="39" spans="1:14" x14ac:dyDescent="0.3">
      <c r="A39" s="39"/>
      <c r="B39" s="11" t="s">
        <v>87</v>
      </c>
      <c r="C39" s="10" t="s">
        <v>88</v>
      </c>
      <c r="D39" s="8">
        <v>22700</v>
      </c>
      <c r="E39" s="19">
        <f t="shared" si="0"/>
        <v>1374.2857142857142</v>
      </c>
      <c r="F39" s="27">
        <v>1250</v>
      </c>
      <c r="G39" s="20">
        <v>1260</v>
      </c>
      <c r="H39" s="28">
        <v>1280</v>
      </c>
      <c r="I39" s="32">
        <v>1450</v>
      </c>
      <c r="J39" s="27">
        <v>1700</v>
      </c>
      <c r="K39" s="22">
        <v>1400</v>
      </c>
      <c r="L39" s="17">
        <v>1280</v>
      </c>
      <c r="M39" s="15"/>
      <c r="N39" s="1"/>
    </row>
    <row r="40" spans="1:14" x14ac:dyDescent="0.3">
      <c r="A40" s="39"/>
      <c r="B40" s="11" t="s">
        <v>89</v>
      </c>
      <c r="C40" s="10" t="s">
        <v>90</v>
      </c>
      <c r="D40" s="8">
        <v>1864.2857142857142</v>
      </c>
      <c r="E40" s="19">
        <f t="shared" si="0"/>
        <v>1615.7142857142858</v>
      </c>
      <c r="F40" s="27">
        <v>1400</v>
      </c>
      <c r="G40" s="20">
        <v>1410</v>
      </c>
      <c r="H40" s="28">
        <v>1550</v>
      </c>
      <c r="I40" s="32">
        <v>1700</v>
      </c>
      <c r="J40" s="27">
        <v>1900</v>
      </c>
      <c r="K40" s="22">
        <v>1800</v>
      </c>
      <c r="L40" s="17">
        <v>1550</v>
      </c>
      <c r="M40" s="15"/>
      <c r="N40" s="1"/>
    </row>
    <row r="41" spans="1:14" x14ac:dyDescent="0.3">
      <c r="A41" s="39"/>
      <c r="B41" s="11" t="s">
        <v>91</v>
      </c>
      <c r="C41" s="10" t="s">
        <v>92</v>
      </c>
      <c r="D41" s="8">
        <v>2300</v>
      </c>
      <c r="E41" s="19">
        <f t="shared" si="0"/>
        <v>10362.857142857143</v>
      </c>
      <c r="F41" s="27">
        <v>9940</v>
      </c>
      <c r="G41" s="20">
        <v>10200</v>
      </c>
      <c r="H41" s="28">
        <v>10800</v>
      </c>
      <c r="I41" s="32">
        <v>10500</v>
      </c>
      <c r="J41" s="27">
        <v>10500</v>
      </c>
      <c r="K41" s="22">
        <v>9800</v>
      </c>
      <c r="L41" s="17">
        <v>10800</v>
      </c>
      <c r="M41" s="15"/>
      <c r="N41" s="1"/>
    </row>
    <row r="42" spans="1:14" ht="22.5" x14ac:dyDescent="0.3">
      <c r="A42" s="39"/>
      <c r="B42" s="11" t="s">
        <v>93</v>
      </c>
      <c r="C42" s="12" t="s">
        <v>94</v>
      </c>
      <c r="D42" s="8">
        <v>24242.857142857141</v>
      </c>
      <c r="E42" s="19">
        <f t="shared" si="0"/>
        <v>22757.142857142859</v>
      </c>
      <c r="F42" s="27">
        <v>17900</v>
      </c>
      <c r="G42" s="20">
        <v>18900</v>
      </c>
      <c r="H42" s="28">
        <v>27500</v>
      </c>
      <c r="I42" s="32">
        <v>22500</v>
      </c>
      <c r="J42" s="27">
        <v>22000</v>
      </c>
      <c r="K42" s="22">
        <v>23000</v>
      </c>
      <c r="L42" s="17">
        <v>27500</v>
      </c>
      <c r="M42" s="15"/>
      <c r="N42" s="1"/>
    </row>
    <row r="43" spans="1:14" x14ac:dyDescent="0.3">
      <c r="A43" s="39"/>
      <c r="B43" s="11" t="s">
        <v>95</v>
      </c>
      <c r="C43" s="13" t="s">
        <v>96</v>
      </c>
      <c r="D43" s="8">
        <v>12257.142857142857</v>
      </c>
      <c r="E43" s="19">
        <f t="shared" si="0"/>
        <v>2492.8571428571427</v>
      </c>
      <c r="F43" s="27">
        <v>2200</v>
      </c>
      <c r="G43" s="20">
        <v>2850</v>
      </c>
      <c r="H43" s="28">
        <v>2500</v>
      </c>
      <c r="I43" s="32">
        <v>2500</v>
      </c>
      <c r="J43" s="27">
        <v>2400</v>
      </c>
      <c r="K43" s="22">
        <v>2500</v>
      </c>
      <c r="L43" s="17">
        <v>2500</v>
      </c>
      <c r="M43" s="15"/>
      <c r="N43" s="1"/>
    </row>
    <row r="44" spans="1:14" x14ac:dyDescent="0.3">
      <c r="A44" s="39"/>
      <c r="B44" s="11" t="s">
        <v>97</v>
      </c>
      <c r="C44" s="13" t="s">
        <v>98</v>
      </c>
      <c r="D44" s="8">
        <v>12258.142857142901</v>
      </c>
      <c r="E44" s="19">
        <f t="shared" si="0"/>
        <v>2690</v>
      </c>
      <c r="F44" s="27">
        <v>2800</v>
      </c>
      <c r="G44" s="20">
        <v>2480</v>
      </c>
      <c r="H44" s="28">
        <v>2750</v>
      </c>
      <c r="I44" s="32">
        <v>2700</v>
      </c>
      <c r="J44" s="27">
        <v>2650</v>
      </c>
      <c r="K44" s="22">
        <v>2700</v>
      </c>
      <c r="L44" s="17">
        <v>2750</v>
      </c>
      <c r="M44" s="15"/>
      <c r="N44" s="1"/>
    </row>
    <row r="45" spans="1:14" x14ac:dyDescent="0.3">
      <c r="A45" s="39"/>
      <c r="B45" s="11" t="s">
        <v>99</v>
      </c>
      <c r="C45" s="13" t="s">
        <v>100</v>
      </c>
      <c r="D45" s="8">
        <v>12259.142857142901</v>
      </c>
      <c r="E45" s="19">
        <f t="shared" si="0"/>
        <v>26500</v>
      </c>
      <c r="F45" s="27">
        <v>25500</v>
      </c>
      <c r="G45" s="20">
        <v>27500</v>
      </c>
      <c r="H45" s="28">
        <v>29500</v>
      </c>
      <c r="I45" s="32">
        <v>18500</v>
      </c>
      <c r="J45" s="27">
        <v>28500</v>
      </c>
      <c r="K45" s="22">
        <v>29500</v>
      </c>
      <c r="L45" s="17"/>
      <c r="M45" s="15"/>
      <c r="N45" s="1"/>
    </row>
    <row r="46" spans="1:14" x14ac:dyDescent="0.3">
      <c r="A46" s="39"/>
      <c r="B46" s="11" t="s">
        <v>101</v>
      </c>
      <c r="C46" s="13" t="s">
        <v>102</v>
      </c>
      <c r="D46" s="8">
        <v>8480</v>
      </c>
      <c r="E46" s="19">
        <f t="shared" si="0"/>
        <v>8735.7142857142862</v>
      </c>
      <c r="F46" s="27">
        <v>13900</v>
      </c>
      <c r="G46" s="20">
        <v>8500</v>
      </c>
      <c r="H46" s="28">
        <v>7900</v>
      </c>
      <c r="I46" s="32">
        <v>6950</v>
      </c>
      <c r="J46" s="27">
        <v>7000</v>
      </c>
      <c r="K46" s="22">
        <v>9000</v>
      </c>
      <c r="L46" s="17">
        <v>7900</v>
      </c>
      <c r="M46" s="15"/>
      <c r="N46" s="1"/>
    </row>
    <row r="47" spans="1:14" x14ac:dyDescent="0.3">
      <c r="A47" s="1"/>
      <c r="B47" s="1"/>
      <c r="C47" s="1"/>
      <c r="D47" s="1"/>
      <c r="E47" s="1"/>
      <c r="F47" s="4"/>
      <c r="G47" s="4"/>
      <c r="H47" s="4"/>
      <c r="I47" s="4"/>
      <c r="J47" s="4"/>
      <c r="K47" s="30"/>
      <c r="L47" s="1"/>
      <c r="M47" s="1"/>
      <c r="N47" s="1"/>
    </row>
    <row r="48" spans="1:14" x14ac:dyDescent="0.3">
      <c r="A48" s="1"/>
      <c r="B48" s="1"/>
      <c r="C48" s="1"/>
      <c r="D48" s="1"/>
      <c r="E48" s="1"/>
      <c r="F48" s="4"/>
      <c r="G48" s="4"/>
      <c r="H48" s="4"/>
      <c r="I48" s="4"/>
      <c r="J48" s="4"/>
      <c r="K48" s="30"/>
      <c r="L48" s="1"/>
      <c r="M48" s="1"/>
      <c r="N48" s="1"/>
    </row>
    <row r="49" spans="2:11" x14ac:dyDescent="0.3">
      <c r="B49" s="3"/>
      <c r="C49" s="3"/>
      <c r="D49" s="1"/>
      <c r="E49" s="1"/>
      <c r="F49" s="4"/>
      <c r="G49" s="4"/>
      <c r="H49" s="4"/>
      <c r="I49" s="4"/>
      <c r="J49" s="4"/>
      <c r="K49" s="30"/>
    </row>
    <row r="50" spans="2:11" x14ac:dyDescent="0.3">
      <c r="K50" s="31"/>
    </row>
  </sheetData>
  <mergeCells count="15">
    <mergeCell ref="A26:A30"/>
    <mergeCell ref="B6:B7"/>
    <mergeCell ref="B9:B10"/>
    <mergeCell ref="A31:A46"/>
    <mergeCell ref="A22:A25"/>
    <mergeCell ref="A6:A21"/>
    <mergeCell ref="B33:B34"/>
    <mergeCell ref="F3:M3"/>
    <mergeCell ref="A1:M1"/>
    <mergeCell ref="A3:A5"/>
    <mergeCell ref="D3:D5"/>
    <mergeCell ref="E3:E5"/>
    <mergeCell ref="C3:C5"/>
    <mergeCell ref="B2:C2"/>
    <mergeCell ref="B3:B5"/>
  </mergeCells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중구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USER</cp:lastModifiedBy>
  <dcterms:created xsi:type="dcterms:W3CDTF">2018-03-16T09:38:10Z</dcterms:created>
  <dcterms:modified xsi:type="dcterms:W3CDTF">2021-10-04T06:04:14Z</dcterms:modified>
</cp:coreProperties>
</file>