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2023년 중구" sheetId="1" r:id="rId1"/>
    <sheet name="스마트폰(안전신문고)신고" sheetId="3" r:id="rId2"/>
  </sheets>
  <definedNames>
    <definedName name="_xlnm.Print_Area" localSheetId="0">'2023년 중구'!$A$1:$Q$19</definedName>
    <definedName name="_xlnm.Print_Titles" localSheetId="0">'2023년 중구'!$1:$6</definedName>
  </definedNames>
  <calcPr calcId="152511"/>
</workbook>
</file>

<file path=xl/calcChain.xml><?xml version="1.0" encoding="utf-8"?>
<calcChain xmlns="http://schemas.openxmlformats.org/spreadsheetml/2006/main">
  <c r="K4" i="3" l="1"/>
  <c r="K5" i="3"/>
  <c r="K6" i="3"/>
  <c r="K7" i="3"/>
  <c r="K8" i="3"/>
  <c r="K9" i="3"/>
  <c r="K10" i="3"/>
  <c r="K11" i="3"/>
  <c r="K12" i="3"/>
  <c r="K13" i="3"/>
  <c r="K14" i="3"/>
  <c r="K15" i="3"/>
  <c r="C4" i="3"/>
  <c r="G7" i="1" l="1"/>
  <c r="Q7" i="1" l="1"/>
  <c r="P7" i="1"/>
  <c r="O7" i="1"/>
  <c r="N7" i="1"/>
  <c r="L7" i="1"/>
  <c r="K7" i="1"/>
  <c r="F7" i="1"/>
  <c r="H7" i="1"/>
  <c r="I7" i="1"/>
  <c r="E7" i="1"/>
  <c r="M7" i="1" l="1"/>
  <c r="J3" i="3"/>
  <c r="D3" i="3"/>
  <c r="E3" i="3"/>
  <c r="F3" i="3"/>
  <c r="G3" i="3"/>
  <c r="H3" i="3"/>
  <c r="I3" i="3"/>
  <c r="C3" i="3" l="1"/>
  <c r="K3" i="3" s="1"/>
  <c r="J8" i="1" l="1"/>
  <c r="J7" i="1" s="1"/>
  <c r="D8" i="1"/>
  <c r="D7" i="1" s="1"/>
  <c r="C8" i="1" l="1"/>
  <c r="C7" i="1" s="1"/>
</calcChain>
</file>

<file path=xl/comments1.xml><?xml version="1.0" encoding="utf-8"?>
<comments xmlns="http://schemas.openxmlformats.org/spreadsheetml/2006/main">
  <authors>
    <author>USER</author>
  </authors>
  <commentList>
    <comment ref="K6" authorId="0" shapeId="0">
      <text>
        <r>
          <rPr>
            <sz val="9"/>
            <color indexed="81"/>
            <rFont val="돋움"/>
            <family val="3"/>
            <charset val="129"/>
          </rPr>
          <t>스타렉스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카니발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코란도스포츠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8</t>
        </r>
        <r>
          <rPr>
            <sz val="9"/>
            <color indexed="81"/>
            <rFont val="돋움"/>
            <family val="3"/>
            <charset val="129"/>
          </rPr>
          <t>대실적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<sst xmlns="http://schemas.openxmlformats.org/spreadsheetml/2006/main" count="77" uniqueCount="52">
  <si>
    <t>(단위 : 건수, 천원)</t>
    <phoneticPr fontId="4" type="noConversion"/>
  </si>
  <si>
    <t>월 별</t>
    <phoneticPr fontId="4" type="noConversion"/>
  </si>
  <si>
    <t>구 별</t>
    <phoneticPr fontId="4" type="noConversion"/>
  </si>
  <si>
    <t>과 태 료  부 과</t>
    <phoneticPr fontId="4" type="noConversion"/>
  </si>
  <si>
    <t>견 인 실 적</t>
    <phoneticPr fontId="4" type="noConversion"/>
  </si>
  <si>
    <t>소  계</t>
    <phoneticPr fontId="4" type="noConversion"/>
  </si>
  <si>
    <t>단속원</t>
    <phoneticPr fontId="4" type="noConversion"/>
  </si>
  <si>
    <t>건   수</t>
    <phoneticPr fontId="4" type="noConversion"/>
  </si>
  <si>
    <t>금 액 (천원)</t>
    <phoneticPr fontId="4" type="noConversion"/>
  </si>
  <si>
    <t>합계</t>
    <phoneticPr fontId="4" type="noConversion"/>
  </si>
  <si>
    <t>합   계</t>
    <phoneticPr fontId="4" type="noConversion"/>
  </si>
  <si>
    <t>중   구</t>
    <phoneticPr fontId="4" type="noConversion"/>
  </si>
  <si>
    <t>경찰서 등
 타기관</t>
    <phoneticPr fontId="3" type="noConversion"/>
  </si>
  <si>
    <t>총  계
(A+B)</t>
    <phoneticPr fontId="4" type="noConversion"/>
  </si>
  <si>
    <t>구 청 단 속 (A)</t>
    <phoneticPr fontId="4" type="noConversion"/>
  </si>
  <si>
    <t>시 청 단 속 (B)</t>
    <phoneticPr fontId="4" type="noConversion"/>
  </si>
  <si>
    <t>주     차     단     속     건     수 (A + B)</t>
    <phoneticPr fontId="4" type="noConversion"/>
  </si>
  <si>
    <t>어린이
보호구역
 단속실적
(건수)
*구청단속포함</t>
    <phoneticPr fontId="4" type="noConversion"/>
  </si>
  <si>
    <t xml:space="preserve">버스장착형
(EEB) </t>
    <phoneticPr fontId="4" type="noConversion"/>
  </si>
  <si>
    <t>주행형
단속차량</t>
    <phoneticPr fontId="4" type="noConversion"/>
  </si>
  <si>
    <t>이동식
CCTV</t>
    <phoneticPr fontId="4" type="noConversion"/>
  </si>
  <si>
    <t>고정식
CCTV</t>
    <phoneticPr fontId="4" type="noConversion"/>
  </si>
  <si>
    <t>소화전</t>
    <phoneticPr fontId="3" type="noConversion"/>
  </si>
  <si>
    <t>교차로</t>
    <phoneticPr fontId="3" type="noConversion"/>
  </si>
  <si>
    <t>버스정류소</t>
    <phoneticPr fontId="3" type="noConversion"/>
  </si>
  <si>
    <t>횡단보도</t>
    <phoneticPr fontId="3" type="noConversion"/>
  </si>
  <si>
    <t>월</t>
    <phoneticPr fontId="3" type="noConversion"/>
  </si>
  <si>
    <t>구별</t>
    <phoneticPr fontId="3" type="noConversion"/>
  </si>
  <si>
    <t>부과율
(%)</t>
    <phoneticPr fontId="3" type="noConversion"/>
  </si>
  <si>
    <t>과태료 
부과 건수</t>
    <phoneticPr fontId="3" type="noConversion"/>
  </si>
  <si>
    <t>스마트폰 단속
(안전신문고)</t>
    <phoneticPr fontId="3" type="noConversion"/>
  </si>
  <si>
    <t>기타</t>
    <phoneticPr fontId="4" type="noConversion"/>
  </si>
  <si>
    <t>계</t>
    <phoneticPr fontId="3" type="noConversion"/>
  </si>
  <si>
    <t>어린이
보호구역</t>
    <phoneticPr fontId="3" type="noConversion"/>
  </si>
  <si>
    <t>스마트폰(안전신문고) 신고 실적</t>
    <phoneticPr fontId="3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</si>
  <si>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</si>
  <si>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</si>
  <si>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</si>
  <si>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</si>
  <si>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</si>
  <si>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</si>
  <si>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</si>
  <si>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</si>
  <si>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</si>
  <si>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</si>
  <si>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1월</t>
    <phoneticPr fontId="3" type="noConversion"/>
  </si>
  <si>
    <t>2월</t>
    <phoneticPr fontId="3" type="noConversion"/>
  </si>
  <si>
    <t>3월</t>
    <phoneticPr fontId="3" type="noConversion"/>
  </si>
  <si>
    <t>1월</t>
    <phoneticPr fontId="3" type="noConversion"/>
  </si>
  <si>
    <t>2월</t>
    <phoneticPr fontId="3" type="noConversion"/>
  </si>
  <si>
    <r>
      <t xml:space="preserve">2023년 불법주정차 단속 및  견인 실적  </t>
    </r>
    <r>
      <rPr>
        <b/>
        <sz val="12"/>
        <color theme="0"/>
        <rFont val="HY헤드라인M"/>
        <family val="1"/>
        <charset val="129"/>
      </rPr>
      <t>(안전신문고 신고 / 어린이보호구역 포함)</t>
    </r>
    <phoneticPr fontId="4" type="noConversion"/>
  </si>
  <si>
    <t>중   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</si>
</sst>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2"/>
      <color theme="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22"/>
      <name val="HY헤드라인M"/>
      <family val="1"/>
      <charset val="129"/>
    </font>
    <font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20"/>
      <name val="HY헤드라인M"/>
      <family val="1"/>
      <charset val="129"/>
    </font>
    <font>
      <b/>
      <sz val="8"/>
      <name val="맑은 고딕"/>
      <family val="3"/>
      <charset val="129"/>
    </font>
    <font>
      <b/>
      <sz val="10"/>
      <name val="돋움"/>
      <family val="3"/>
      <charset val="129"/>
    </font>
    <font>
      <b/>
      <sz val="10"/>
      <name val="맑은 고딕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2"/>
      <color theme="0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6"/>
      <name val="HY헤드라인M"/>
      <family val="1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DAF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CFC9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16" borderId="13" xfId="1" applyFont="1" applyFill="1" applyBorder="1" applyAlignment="1">
      <alignment horizontal="center" vertical="center"/>
    </xf>
    <xf numFmtId="0" fontId="8" fillId="16" borderId="13" xfId="1" applyFont="1" applyFill="1" applyBorder="1" applyAlignment="1">
      <alignment horizontal="center" vertical="center" wrapText="1"/>
    </xf>
    <xf numFmtId="0" fontId="8" fillId="12" borderId="15" xfId="1" applyFont="1" applyFill="1" applyBorder="1" applyAlignment="1">
      <alignment horizontal="center" vertical="center"/>
    </xf>
    <xf numFmtId="0" fontId="8" fillId="14" borderId="15" xfId="1" applyFont="1" applyFill="1" applyBorder="1" applyAlignment="1">
      <alignment horizontal="center" vertical="center"/>
    </xf>
    <xf numFmtId="0" fontId="8" fillId="12" borderId="12" xfId="1" applyFont="1" applyFill="1" applyBorder="1" applyAlignment="1">
      <alignment horizontal="center" vertical="center"/>
    </xf>
    <xf numFmtId="0" fontId="8" fillId="16" borderId="12" xfId="1" applyFont="1" applyFill="1" applyBorder="1" applyAlignment="1">
      <alignment horizontal="center" vertical="center"/>
    </xf>
    <xf numFmtId="0" fontId="8" fillId="13" borderId="13" xfId="1" applyFont="1" applyFill="1" applyBorder="1" applyAlignment="1">
      <alignment horizontal="center" vertical="center" wrapText="1"/>
    </xf>
    <xf numFmtId="0" fontId="8" fillId="16" borderId="15" xfId="1" applyFont="1" applyFill="1" applyBorder="1" applyAlignment="1">
      <alignment horizontal="center" vertical="center" wrapText="1"/>
    </xf>
    <xf numFmtId="41" fontId="18" fillId="4" borderId="20" xfId="2" applyFont="1" applyFill="1" applyBorder="1" applyAlignment="1">
      <alignment horizontal="right" vertical="center" indent="1"/>
    </xf>
    <xf numFmtId="41" fontId="18" fillId="5" borderId="17" xfId="2" applyFont="1" applyFill="1" applyBorder="1" applyAlignment="1">
      <alignment horizontal="right" vertical="center" indent="1"/>
    </xf>
    <xf numFmtId="41" fontId="18" fillId="0" borderId="20" xfId="2" applyFont="1" applyFill="1" applyBorder="1" applyAlignment="1">
      <alignment horizontal="right" vertical="center" indent="1"/>
    </xf>
    <xf numFmtId="41" fontId="18" fillId="20" borderId="17" xfId="2" applyFont="1" applyFill="1" applyBorder="1" applyAlignment="1">
      <alignment horizontal="right" vertical="center" indent="1"/>
    </xf>
    <xf numFmtId="41" fontId="18" fillId="4" borderId="18" xfId="2" applyFont="1" applyFill="1" applyBorder="1" applyAlignment="1">
      <alignment horizontal="right" vertical="center" indent="1"/>
    </xf>
    <xf numFmtId="41" fontId="18" fillId="14" borderId="17" xfId="2" applyFont="1" applyFill="1" applyBorder="1" applyAlignment="1">
      <alignment horizontal="right" vertical="center" indent="1"/>
    </xf>
    <xf numFmtId="41" fontId="18" fillId="0" borderId="18" xfId="2" applyFont="1" applyFill="1" applyBorder="1" applyAlignment="1">
      <alignment horizontal="right" vertical="center" indent="1"/>
    </xf>
    <xf numFmtId="0" fontId="8" fillId="14" borderId="14" xfId="1" applyFont="1" applyFill="1" applyBorder="1" applyAlignment="1">
      <alignment horizontal="center" vertical="center"/>
    </xf>
    <xf numFmtId="0" fontId="8" fillId="13" borderId="12" xfId="1" applyFont="1" applyFill="1" applyBorder="1" applyAlignment="1">
      <alignment horizontal="center" vertical="center"/>
    </xf>
    <xf numFmtId="0" fontId="8" fillId="13" borderId="15" xfId="1" applyFont="1" applyFill="1" applyBorder="1" applyAlignment="1">
      <alignment horizontal="center" vertical="center" wrapText="1"/>
    </xf>
    <xf numFmtId="41" fontId="18" fillId="18" borderId="17" xfId="2" applyFont="1" applyFill="1" applyBorder="1" applyAlignment="1">
      <alignment horizontal="right" vertical="center" indent="1"/>
    </xf>
    <xf numFmtId="41" fontId="18" fillId="7" borderId="36" xfId="2" applyFont="1" applyFill="1" applyBorder="1" applyAlignment="1">
      <alignment horizontal="right" vertical="center" indent="1"/>
    </xf>
    <xf numFmtId="0" fontId="12" fillId="4" borderId="18" xfId="1" applyFont="1" applyFill="1" applyBorder="1" applyAlignment="1">
      <alignment horizontal="center" vertical="center"/>
    </xf>
    <xf numFmtId="41" fontId="7" fillId="10" borderId="18" xfId="2" applyNumberFormat="1" applyFont="1" applyFill="1" applyBorder="1" applyAlignment="1">
      <alignment horizontal="right" vertical="center" indent="1"/>
    </xf>
    <xf numFmtId="41" fontId="7" fillId="0" borderId="18" xfId="2" applyNumberFormat="1" applyFont="1" applyFill="1" applyBorder="1" applyAlignment="1">
      <alignment horizontal="right" vertical="center" indent="1"/>
    </xf>
    <xf numFmtId="41" fontId="7" fillId="0" borderId="18" xfId="2" applyFont="1" applyFill="1" applyBorder="1" applyAlignment="1">
      <alignment horizontal="right" vertical="center" indent="1"/>
    </xf>
    <xf numFmtId="0" fontId="12" fillId="21" borderId="18" xfId="1" applyFont="1" applyFill="1" applyBorder="1" applyAlignment="1">
      <alignment horizontal="center" vertical="center" wrapText="1"/>
    </xf>
    <xf numFmtId="176" fontId="12" fillId="21" borderId="18" xfId="3" applyNumberFormat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/>
    </xf>
    <xf numFmtId="41" fontId="12" fillId="7" borderId="18" xfId="2" applyNumberFormat="1" applyFont="1" applyFill="1" applyBorder="1" applyAlignment="1">
      <alignment horizontal="right" vertical="center" indent="1"/>
    </xf>
    <xf numFmtId="0" fontId="12" fillId="14" borderId="18" xfId="1" applyFont="1" applyFill="1" applyBorder="1" applyAlignment="1">
      <alignment horizontal="center" vertical="center" wrapText="1"/>
    </xf>
    <xf numFmtId="176" fontId="12" fillId="14" borderId="18" xfId="3" applyNumberFormat="1" applyFont="1" applyFill="1" applyBorder="1" applyAlignment="1">
      <alignment horizontal="center" vertical="center" wrapText="1"/>
    </xf>
    <xf numFmtId="0" fontId="12" fillId="22" borderId="18" xfId="1" applyFont="1" applyFill="1" applyBorder="1" applyAlignment="1">
      <alignment horizontal="center" vertical="center"/>
    </xf>
    <xf numFmtId="41" fontId="18" fillId="10" borderId="9" xfId="2" applyFont="1" applyFill="1" applyBorder="1" applyAlignment="1">
      <alignment horizontal="right" vertical="center" indent="1"/>
    </xf>
    <xf numFmtId="41" fontId="20" fillId="20" borderId="17" xfId="2" applyFont="1" applyFill="1" applyBorder="1" applyAlignment="1">
      <alignment horizontal="right" vertical="center" indent="1"/>
    </xf>
    <xf numFmtId="41" fontId="20" fillId="5" borderId="17" xfId="2" applyFont="1" applyFill="1" applyBorder="1" applyAlignment="1">
      <alignment horizontal="right" vertical="center" indent="1"/>
    </xf>
    <xf numFmtId="41" fontId="20" fillId="7" borderId="31" xfId="2" applyFont="1" applyFill="1" applyBorder="1" applyAlignment="1">
      <alignment horizontal="right" vertical="center" indent="1"/>
    </xf>
    <xf numFmtId="41" fontId="20" fillId="0" borderId="20" xfId="2" applyFont="1" applyFill="1" applyBorder="1" applyAlignment="1">
      <alignment horizontal="right" vertical="center" indent="1"/>
    </xf>
    <xf numFmtId="41" fontId="20" fillId="10" borderId="9" xfId="2" applyFont="1" applyFill="1" applyBorder="1" applyAlignment="1">
      <alignment horizontal="right" vertical="center" indent="1"/>
    </xf>
    <xf numFmtId="0" fontId="20" fillId="4" borderId="18" xfId="1" applyFont="1" applyFill="1" applyBorder="1" applyAlignment="1">
      <alignment horizontal="center" vertical="center"/>
    </xf>
    <xf numFmtId="41" fontId="20" fillId="18" borderId="19" xfId="2" applyFont="1" applyFill="1" applyBorder="1" applyAlignment="1">
      <alignment horizontal="right" vertical="center" indent="1"/>
    </xf>
    <xf numFmtId="41" fontId="20" fillId="0" borderId="18" xfId="2" applyFont="1" applyFill="1" applyBorder="1" applyAlignment="1">
      <alignment horizontal="right" vertical="center" indent="1"/>
    </xf>
    <xf numFmtId="41" fontId="20" fillId="0" borderId="9" xfId="2" applyFont="1" applyFill="1" applyBorder="1" applyAlignment="1">
      <alignment horizontal="right" vertical="center" indent="1"/>
    </xf>
    <xf numFmtId="41" fontId="20" fillId="14" borderId="17" xfId="2" applyFont="1" applyFill="1" applyBorder="1" applyAlignment="1">
      <alignment horizontal="right" vertical="center" indent="1"/>
    </xf>
    <xf numFmtId="0" fontId="20" fillId="6" borderId="17" xfId="1" applyFont="1" applyFill="1" applyBorder="1" applyAlignment="1">
      <alignment horizontal="center" vertical="center"/>
    </xf>
    <xf numFmtId="0" fontId="17" fillId="6" borderId="17" xfId="1" applyFont="1" applyFill="1" applyBorder="1" applyAlignment="1">
      <alignment horizontal="center" vertical="center"/>
    </xf>
    <xf numFmtId="0" fontId="12" fillId="22" borderId="18" xfId="1" applyFont="1" applyFill="1" applyBorder="1" applyAlignment="1">
      <alignment horizontal="center" vertical="center"/>
    </xf>
    <xf numFmtId="43" fontId="12" fillId="7" borderId="18" xfId="2" applyNumberFormat="1" applyFont="1" applyFill="1" applyBorder="1" applyAlignment="1">
      <alignment horizontal="right" vertical="center" indent="1"/>
    </xf>
    <xf numFmtId="41" fontId="21" fillId="0" borderId="18" xfId="2" applyFont="1" applyFill="1" applyBorder="1" applyAlignment="1">
      <alignment horizontal="right" vertical="center" indent="1"/>
    </xf>
    <xf numFmtId="0" fontId="17" fillId="4" borderId="26" xfId="1" applyFont="1" applyFill="1" applyBorder="1" applyAlignment="1">
      <alignment horizontal="center" vertical="center"/>
    </xf>
    <xf numFmtId="0" fontId="17" fillId="4" borderId="16" xfId="1" applyFont="1" applyFill="1" applyBorder="1" applyAlignment="1">
      <alignment horizontal="center" vertical="center"/>
    </xf>
    <xf numFmtId="0" fontId="2" fillId="11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/>
    </xf>
    <xf numFmtId="0" fontId="8" fillId="9" borderId="21" xfId="1" applyFont="1" applyFill="1" applyBorder="1" applyAlignment="1">
      <alignment horizontal="center" vertical="center"/>
    </xf>
    <xf numFmtId="0" fontId="8" fillId="9" borderId="6" xfId="1" applyFont="1" applyFill="1" applyBorder="1" applyAlignment="1">
      <alignment horizontal="center" vertical="center"/>
    </xf>
    <xf numFmtId="0" fontId="8" fillId="9" borderId="22" xfId="1" applyFont="1" applyFill="1" applyBorder="1" applyAlignment="1">
      <alignment horizontal="center" vertical="center"/>
    </xf>
    <xf numFmtId="0" fontId="8" fillId="9" borderId="11" xfId="1" applyFont="1" applyFill="1" applyBorder="1" applyAlignment="1">
      <alignment horizontal="center" vertical="center"/>
    </xf>
    <xf numFmtId="0" fontId="8" fillId="15" borderId="24" xfId="1" applyFont="1" applyFill="1" applyBorder="1" applyAlignment="1">
      <alignment horizontal="center" vertical="center" wrapText="1"/>
    </xf>
    <xf numFmtId="0" fontId="8" fillId="15" borderId="25" xfId="1" applyFont="1" applyFill="1" applyBorder="1" applyAlignment="1">
      <alignment horizontal="center" vertical="center"/>
    </xf>
    <xf numFmtId="0" fontId="8" fillId="15" borderId="26" xfId="1" applyFont="1" applyFill="1" applyBorder="1" applyAlignment="1">
      <alignment horizontal="center" vertical="center"/>
    </xf>
    <xf numFmtId="0" fontId="8" fillId="15" borderId="27" xfId="1" applyFont="1" applyFill="1" applyBorder="1" applyAlignment="1">
      <alignment horizontal="center" vertical="center"/>
    </xf>
    <xf numFmtId="0" fontId="8" fillId="15" borderId="23" xfId="1" applyFont="1" applyFill="1" applyBorder="1" applyAlignment="1">
      <alignment horizontal="center" vertical="center"/>
    </xf>
    <xf numFmtId="0" fontId="8" fillId="8" borderId="34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8" fillId="8" borderId="35" xfId="1" applyFont="1" applyFill="1" applyBorder="1" applyAlignment="1">
      <alignment horizontal="center" vertical="center"/>
    </xf>
    <xf numFmtId="0" fontId="10" fillId="19" borderId="2" xfId="1" applyFont="1" applyFill="1" applyBorder="1" applyAlignment="1">
      <alignment horizontal="center" vertical="center"/>
    </xf>
    <xf numFmtId="0" fontId="10" fillId="19" borderId="7" xfId="1" applyFont="1" applyFill="1" applyBorder="1" applyAlignment="1">
      <alignment horizontal="center" vertical="center"/>
    </xf>
    <xf numFmtId="0" fontId="10" fillId="19" borderId="12" xfId="1" applyFont="1" applyFill="1" applyBorder="1" applyAlignment="1">
      <alignment horizontal="center" vertical="center"/>
    </xf>
    <xf numFmtId="0" fontId="8" fillId="19" borderId="3" xfId="1" applyFont="1" applyFill="1" applyBorder="1" applyAlignment="1">
      <alignment horizontal="center" vertical="center"/>
    </xf>
    <xf numFmtId="0" fontId="8" fillId="19" borderId="8" xfId="1" applyFont="1" applyFill="1" applyBorder="1" applyAlignment="1">
      <alignment horizontal="center" vertical="center"/>
    </xf>
    <xf numFmtId="0" fontId="8" fillId="19" borderId="13" xfId="1" applyFont="1" applyFill="1" applyBorder="1" applyAlignment="1">
      <alignment horizontal="center" vertical="center"/>
    </xf>
    <xf numFmtId="0" fontId="8" fillId="19" borderId="4" xfId="1" applyFont="1" applyFill="1" applyBorder="1" applyAlignment="1">
      <alignment horizontal="center" vertical="center"/>
    </xf>
    <xf numFmtId="0" fontId="8" fillId="19" borderId="5" xfId="1" applyFont="1" applyFill="1" applyBorder="1" applyAlignment="1">
      <alignment horizontal="center" vertical="center"/>
    </xf>
    <xf numFmtId="0" fontId="8" fillId="17" borderId="21" xfId="1" applyFont="1" applyFill="1" applyBorder="1" applyAlignment="1">
      <alignment horizontal="center" vertical="center"/>
    </xf>
    <xf numFmtId="0" fontId="8" fillId="17" borderId="6" xfId="1" applyFont="1" applyFill="1" applyBorder="1" applyAlignment="1">
      <alignment horizontal="center" vertical="center"/>
    </xf>
    <xf numFmtId="0" fontId="8" fillId="17" borderId="33" xfId="1" applyFont="1" applyFill="1" applyBorder="1" applyAlignment="1">
      <alignment horizontal="center" vertical="center"/>
    </xf>
    <xf numFmtId="0" fontId="8" fillId="17" borderId="11" xfId="1" applyFont="1" applyFill="1" applyBorder="1" applyAlignment="1">
      <alignment horizontal="center" vertical="center"/>
    </xf>
    <xf numFmtId="0" fontId="19" fillId="2" borderId="32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19" fillId="2" borderId="37" xfId="1" applyFont="1" applyFill="1" applyBorder="1" applyAlignment="1">
      <alignment horizontal="center" vertical="center"/>
    </xf>
  </cellXfs>
  <cellStyles count="4">
    <cellStyle name="쉼표 [0]" xfId="3" builtinId="6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66FF"/>
      <color rgb="FFFDE9D9"/>
      <color rgb="FFFDDFD9"/>
      <color rgb="FFFEDAF7"/>
      <color rgb="FFFFCCCC"/>
      <color rgb="FFFFCCFF"/>
      <color rgb="FFCCFF99"/>
      <color rgb="FF9CFC9C"/>
      <color rgb="FF66CC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view="pageBreakPreview" zoomScale="115" zoomScaleNormal="115" zoomScaleSheetLayoutView="115" workbookViewId="0">
      <pane xSplit="1" ySplit="7" topLeftCell="B8" activePane="bottomRight" state="frozen"/>
      <selection pane="topRight" activeCell="B1" sqref="B1"/>
      <selection pane="bottomLeft" activeCell="A11" sqref="A11"/>
      <selection pane="bottomRight" activeCell="S11" sqref="S11"/>
    </sheetView>
  </sheetViews>
  <sheetFormatPr defaultRowHeight="18" customHeight="1" x14ac:dyDescent="0.3"/>
  <cols>
    <col min="1" max="1" width="4.25" style="1" customWidth="1"/>
    <col min="2" max="2" width="5.875" style="9" customWidth="1"/>
    <col min="3" max="4" width="12.5" style="1" customWidth="1"/>
    <col min="5" max="6" width="11.5" style="1" customWidth="1"/>
    <col min="7" max="7" width="8.75" style="1" customWidth="1"/>
    <col min="8" max="8" width="9.5" style="1" customWidth="1"/>
    <col min="9" max="9" width="10.25" style="1" bestFit="1" customWidth="1"/>
    <col min="10" max="10" width="9.625" style="1" customWidth="1"/>
    <col min="11" max="11" width="12.75" style="1" bestFit="1" customWidth="1"/>
    <col min="12" max="12" width="9.375" style="1" bestFit="1" customWidth="1"/>
    <col min="13" max="13" width="11.125" style="1" customWidth="1"/>
    <col min="14" max="14" width="13.125" style="1" bestFit="1" customWidth="1"/>
    <col min="15" max="15" width="9.375" style="1" bestFit="1" customWidth="1"/>
    <col min="16" max="16" width="11.375" style="1" customWidth="1"/>
    <col min="17" max="17" width="10.5" style="1" customWidth="1"/>
    <col min="18" max="21" width="13" style="1" customWidth="1"/>
    <col min="22" max="27" width="10.625" style="1" customWidth="1"/>
    <col min="28" max="259" width="9" style="1"/>
    <col min="260" max="260" width="4.25" style="1" customWidth="1"/>
    <col min="261" max="261" width="5.875" style="1" customWidth="1"/>
    <col min="262" max="262" width="11" style="1" customWidth="1"/>
    <col min="263" max="263" width="11.5" style="1" bestFit="1" customWidth="1"/>
    <col min="264" max="267" width="10.5" style="1" bestFit="1" customWidth="1"/>
    <col min="268" max="270" width="9.5" style="1" customWidth="1"/>
    <col min="271" max="271" width="11.5" style="1" bestFit="1" customWidth="1"/>
    <col min="272" max="272" width="13.125" style="1" bestFit="1" customWidth="1"/>
    <col min="273" max="273" width="9.5" style="1" bestFit="1" customWidth="1"/>
    <col min="274" max="274" width="11.375" style="1" customWidth="1"/>
    <col min="275" max="275" width="20.75" style="1" bestFit="1" customWidth="1"/>
    <col min="276" max="515" width="9" style="1"/>
    <col min="516" max="516" width="4.25" style="1" customWidth="1"/>
    <col min="517" max="517" width="5.875" style="1" customWidth="1"/>
    <col min="518" max="518" width="11" style="1" customWidth="1"/>
    <col min="519" max="519" width="11.5" style="1" bestFit="1" customWidth="1"/>
    <col min="520" max="523" width="10.5" style="1" bestFit="1" customWidth="1"/>
    <col min="524" max="526" width="9.5" style="1" customWidth="1"/>
    <col min="527" max="527" width="11.5" style="1" bestFit="1" customWidth="1"/>
    <col min="528" max="528" width="13.125" style="1" bestFit="1" customWidth="1"/>
    <col min="529" max="529" width="9.5" style="1" bestFit="1" customWidth="1"/>
    <col min="530" max="530" width="11.375" style="1" customWidth="1"/>
    <col min="531" max="531" width="20.75" style="1" bestFit="1" customWidth="1"/>
    <col min="532" max="771" width="9" style="1"/>
    <col min="772" max="772" width="4.25" style="1" customWidth="1"/>
    <col min="773" max="773" width="5.875" style="1" customWidth="1"/>
    <col min="774" max="774" width="11" style="1" customWidth="1"/>
    <col min="775" max="775" width="11.5" style="1" bestFit="1" customWidth="1"/>
    <col min="776" max="779" width="10.5" style="1" bestFit="1" customWidth="1"/>
    <col min="780" max="782" width="9.5" style="1" customWidth="1"/>
    <col min="783" max="783" width="11.5" style="1" bestFit="1" customWidth="1"/>
    <col min="784" max="784" width="13.125" style="1" bestFit="1" customWidth="1"/>
    <col min="785" max="785" width="9.5" style="1" bestFit="1" customWidth="1"/>
    <col min="786" max="786" width="11.375" style="1" customWidth="1"/>
    <col min="787" max="787" width="20.75" style="1" bestFit="1" customWidth="1"/>
    <col min="788" max="1027" width="9" style="1"/>
    <col min="1028" max="1028" width="4.25" style="1" customWidth="1"/>
    <col min="1029" max="1029" width="5.875" style="1" customWidth="1"/>
    <col min="1030" max="1030" width="11" style="1" customWidth="1"/>
    <col min="1031" max="1031" width="11.5" style="1" bestFit="1" customWidth="1"/>
    <col min="1032" max="1035" width="10.5" style="1" bestFit="1" customWidth="1"/>
    <col min="1036" max="1038" width="9.5" style="1" customWidth="1"/>
    <col min="1039" max="1039" width="11.5" style="1" bestFit="1" customWidth="1"/>
    <col min="1040" max="1040" width="13.125" style="1" bestFit="1" customWidth="1"/>
    <col min="1041" max="1041" width="9.5" style="1" bestFit="1" customWidth="1"/>
    <col min="1042" max="1042" width="11.375" style="1" customWidth="1"/>
    <col min="1043" max="1043" width="20.75" style="1" bestFit="1" customWidth="1"/>
    <col min="1044" max="1283" width="9" style="1"/>
    <col min="1284" max="1284" width="4.25" style="1" customWidth="1"/>
    <col min="1285" max="1285" width="5.875" style="1" customWidth="1"/>
    <col min="1286" max="1286" width="11" style="1" customWidth="1"/>
    <col min="1287" max="1287" width="11.5" style="1" bestFit="1" customWidth="1"/>
    <col min="1288" max="1291" width="10.5" style="1" bestFit="1" customWidth="1"/>
    <col min="1292" max="1294" width="9.5" style="1" customWidth="1"/>
    <col min="1295" max="1295" width="11.5" style="1" bestFit="1" customWidth="1"/>
    <col min="1296" max="1296" width="13.125" style="1" bestFit="1" customWidth="1"/>
    <col min="1297" max="1297" width="9.5" style="1" bestFit="1" customWidth="1"/>
    <col min="1298" max="1298" width="11.375" style="1" customWidth="1"/>
    <col min="1299" max="1299" width="20.75" style="1" bestFit="1" customWidth="1"/>
    <col min="1300" max="1539" width="9" style="1"/>
    <col min="1540" max="1540" width="4.25" style="1" customWidth="1"/>
    <col min="1541" max="1541" width="5.875" style="1" customWidth="1"/>
    <col min="1542" max="1542" width="11" style="1" customWidth="1"/>
    <col min="1543" max="1543" width="11.5" style="1" bestFit="1" customWidth="1"/>
    <col min="1544" max="1547" width="10.5" style="1" bestFit="1" customWidth="1"/>
    <col min="1548" max="1550" width="9.5" style="1" customWidth="1"/>
    <col min="1551" max="1551" width="11.5" style="1" bestFit="1" customWidth="1"/>
    <col min="1552" max="1552" width="13.125" style="1" bestFit="1" customWidth="1"/>
    <col min="1553" max="1553" width="9.5" style="1" bestFit="1" customWidth="1"/>
    <col min="1554" max="1554" width="11.375" style="1" customWidth="1"/>
    <col min="1555" max="1555" width="20.75" style="1" bestFit="1" customWidth="1"/>
    <col min="1556" max="1795" width="9" style="1"/>
    <col min="1796" max="1796" width="4.25" style="1" customWidth="1"/>
    <col min="1797" max="1797" width="5.875" style="1" customWidth="1"/>
    <col min="1798" max="1798" width="11" style="1" customWidth="1"/>
    <col min="1799" max="1799" width="11.5" style="1" bestFit="1" customWidth="1"/>
    <col min="1800" max="1803" width="10.5" style="1" bestFit="1" customWidth="1"/>
    <col min="1804" max="1806" width="9.5" style="1" customWidth="1"/>
    <col min="1807" max="1807" width="11.5" style="1" bestFit="1" customWidth="1"/>
    <col min="1808" max="1808" width="13.125" style="1" bestFit="1" customWidth="1"/>
    <col min="1809" max="1809" width="9.5" style="1" bestFit="1" customWidth="1"/>
    <col min="1810" max="1810" width="11.375" style="1" customWidth="1"/>
    <col min="1811" max="1811" width="20.75" style="1" bestFit="1" customWidth="1"/>
    <col min="1812" max="2051" width="9" style="1"/>
    <col min="2052" max="2052" width="4.25" style="1" customWidth="1"/>
    <col min="2053" max="2053" width="5.875" style="1" customWidth="1"/>
    <col min="2054" max="2054" width="11" style="1" customWidth="1"/>
    <col min="2055" max="2055" width="11.5" style="1" bestFit="1" customWidth="1"/>
    <col min="2056" max="2059" width="10.5" style="1" bestFit="1" customWidth="1"/>
    <col min="2060" max="2062" width="9.5" style="1" customWidth="1"/>
    <col min="2063" max="2063" width="11.5" style="1" bestFit="1" customWidth="1"/>
    <col min="2064" max="2064" width="13.125" style="1" bestFit="1" customWidth="1"/>
    <col min="2065" max="2065" width="9.5" style="1" bestFit="1" customWidth="1"/>
    <col min="2066" max="2066" width="11.375" style="1" customWidth="1"/>
    <col min="2067" max="2067" width="20.75" style="1" bestFit="1" customWidth="1"/>
    <col min="2068" max="2307" width="9" style="1"/>
    <col min="2308" max="2308" width="4.25" style="1" customWidth="1"/>
    <col min="2309" max="2309" width="5.875" style="1" customWidth="1"/>
    <col min="2310" max="2310" width="11" style="1" customWidth="1"/>
    <col min="2311" max="2311" width="11.5" style="1" bestFit="1" customWidth="1"/>
    <col min="2312" max="2315" width="10.5" style="1" bestFit="1" customWidth="1"/>
    <col min="2316" max="2318" width="9.5" style="1" customWidth="1"/>
    <col min="2319" max="2319" width="11.5" style="1" bestFit="1" customWidth="1"/>
    <col min="2320" max="2320" width="13.125" style="1" bestFit="1" customWidth="1"/>
    <col min="2321" max="2321" width="9.5" style="1" bestFit="1" customWidth="1"/>
    <col min="2322" max="2322" width="11.375" style="1" customWidth="1"/>
    <col min="2323" max="2323" width="20.75" style="1" bestFit="1" customWidth="1"/>
    <col min="2324" max="2563" width="9" style="1"/>
    <col min="2564" max="2564" width="4.25" style="1" customWidth="1"/>
    <col min="2565" max="2565" width="5.875" style="1" customWidth="1"/>
    <col min="2566" max="2566" width="11" style="1" customWidth="1"/>
    <col min="2567" max="2567" width="11.5" style="1" bestFit="1" customWidth="1"/>
    <col min="2568" max="2571" width="10.5" style="1" bestFit="1" customWidth="1"/>
    <col min="2572" max="2574" width="9.5" style="1" customWidth="1"/>
    <col min="2575" max="2575" width="11.5" style="1" bestFit="1" customWidth="1"/>
    <col min="2576" max="2576" width="13.125" style="1" bestFit="1" customWidth="1"/>
    <col min="2577" max="2577" width="9.5" style="1" bestFit="1" customWidth="1"/>
    <col min="2578" max="2578" width="11.375" style="1" customWidth="1"/>
    <col min="2579" max="2579" width="20.75" style="1" bestFit="1" customWidth="1"/>
    <col min="2580" max="2819" width="9" style="1"/>
    <col min="2820" max="2820" width="4.25" style="1" customWidth="1"/>
    <col min="2821" max="2821" width="5.875" style="1" customWidth="1"/>
    <col min="2822" max="2822" width="11" style="1" customWidth="1"/>
    <col min="2823" max="2823" width="11.5" style="1" bestFit="1" customWidth="1"/>
    <col min="2824" max="2827" width="10.5" style="1" bestFit="1" customWidth="1"/>
    <col min="2828" max="2830" width="9.5" style="1" customWidth="1"/>
    <col min="2831" max="2831" width="11.5" style="1" bestFit="1" customWidth="1"/>
    <col min="2832" max="2832" width="13.125" style="1" bestFit="1" customWidth="1"/>
    <col min="2833" max="2833" width="9.5" style="1" bestFit="1" customWidth="1"/>
    <col min="2834" max="2834" width="11.375" style="1" customWidth="1"/>
    <col min="2835" max="2835" width="20.75" style="1" bestFit="1" customWidth="1"/>
    <col min="2836" max="3075" width="9" style="1"/>
    <col min="3076" max="3076" width="4.25" style="1" customWidth="1"/>
    <col min="3077" max="3077" width="5.875" style="1" customWidth="1"/>
    <col min="3078" max="3078" width="11" style="1" customWidth="1"/>
    <col min="3079" max="3079" width="11.5" style="1" bestFit="1" customWidth="1"/>
    <col min="3080" max="3083" width="10.5" style="1" bestFit="1" customWidth="1"/>
    <col min="3084" max="3086" width="9.5" style="1" customWidth="1"/>
    <col min="3087" max="3087" width="11.5" style="1" bestFit="1" customWidth="1"/>
    <col min="3088" max="3088" width="13.125" style="1" bestFit="1" customWidth="1"/>
    <col min="3089" max="3089" width="9.5" style="1" bestFit="1" customWidth="1"/>
    <col min="3090" max="3090" width="11.375" style="1" customWidth="1"/>
    <col min="3091" max="3091" width="20.75" style="1" bestFit="1" customWidth="1"/>
    <col min="3092" max="3331" width="9" style="1"/>
    <col min="3332" max="3332" width="4.25" style="1" customWidth="1"/>
    <col min="3333" max="3333" width="5.875" style="1" customWidth="1"/>
    <col min="3334" max="3334" width="11" style="1" customWidth="1"/>
    <col min="3335" max="3335" width="11.5" style="1" bestFit="1" customWidth="1"/>
    <col min="3336" max="3339" width="10.5" style="1" bestFit="1" customWidth="1"/>
    <col min="3340" max="3342" width="9.5" style="1" customWidth="1"/>
    <col min="3343" max="3343" width="11.5" style="1" bestFit="1" customWidth="1"/>
    <col min="3344" max="3344" width="13.125" style="1" bestFit="1" customWidth="1"/>
    <col min="3345" max="3345" width="9.5" style="1" bestFit="1" customWidth="1"/>
    <col min="3346" max="3346" width="11.375" style="1" customWidth="1"/>
    <col min="3347" max="3347" width="20.75" style="1" bestFit="1" customWidth="1"/>
    <col min="3348" max="3587" width="9" style="1"/>
    <col min="3588" max="3588" width="4.25" style="1" customWidth="1"/>
    <col min="3589" max="3589" width="5.875" style="1" customWidth="1"/>
    <col min="3590" max="3590" width="11" style="1" customWidth="1"/>
    <col min="3591" max="3591" width="11.5" style="1" bestFit="1" customWidth="1"/>
    <col min="3592" max="3595" width="10.5" style="1" bestFit="1" customWidth="1"/>
    <col min="3596" max="3598" width="9.5" style="1" customWidth="1"/>
    <col min="3599" max="3599" width="11.5" style="1" bestFit="1" customWidth="1"/>
    <col min="3600" max="3600" width="13.125" style="1" bestFit="1" customWidth="1"/>
    <col min="3601" max="3601" width="9.5" style="1" bestFit="1" customWidth="1"/>
    <col min="3602" max="3602" width="11.375" style="1" customWidth="1"/>
    <col min="3603" max="3603" width="20.75" style="1" bestFit="1" customWidth="1"/>
    <col min="3604" max="3843" width="9" style="1"/>
    <col min="3844" max="3844" width="4.25" style="1" customWidth="1"/>
    <col min="3845" max="3845" width="5.875" style="1" customWidth="1"/>
    <col min="3846" max="3846" width="11" style="1" customWidth="1"/>
    <col min="3847" max="3847" width="11.5" style="1" bestFit="1" customWidth="1"/>
    <col min="3848" max="3851" width="10.5" style="1" bestFit="1" customWidth="1"/>
    <col min="3852" max="3854" width="9.5" style="1" customWidth="1"/>
    <col min="3855" max="3855" width="11.5" style="1" bestFit="1" customWidth="1"/>
    <col min="3856" max="3856" width="13.125" style="1" bestFit="1" customWidth="1"/>
    <col min="3857" max="3857" width="9.5" style="1" bestFit="1" customWidth="1"/>
    <col min="3858" max="3858" width="11.375" style="1" customWidth="1"/>
    <col min="3859" max="3859" width="20.75" style="1" bestFit="1" customWidth="1"/>
    <col min="3860" max="4099" width="9" style="1"/>
    <col min="4100" max="4100" width="4.25" style="1" customWidth="1"/>
    <col min="4101" max="4101" width="5.875" style="1" customWidth="1"/>
    <col min="4102" max="4102" width="11" style="1" customWidth="1"/>
    <col min="4103" max="4103" width="11.5" style="1" bestFit="1" customWidth="1"/>
    <col min="4104" max="4107" width="10.5" style="1" bestFit="1" customWidth="1"/>
    <col min="4108" max="4110" width="9.5" style="1" customWidth="1"/>
    <col min="4111" max="4111" width="11.5" style="1" bestFit="1" customWidth="1"/>
    <col min="4112" max="4112" width="13.125" style="1" bestFit="1" customWidth="1"/>
    <col min="4113" max="4113" width="9.5" style="1" bestFit="1" customWidth="1"/>
    <col min="4114" max="4114" width="11.375" style="1" customWidth="1"/>
    <col min="4115" max="4115" width="20.75" style="1" bestFit="1" customWidth="1"/>
    <col min="4116" max="4355" width="9" style="1"/>
    <col min="4356" max="4356" width="4.25" style="1" customWidth="1"/>
    <col min="4357" max="4357" width="5.875" style="1" customWidth="1"/>
    <col min="4358" max="4358" width="11" style="1" customWidth="1"/>
    <col min="4359" max="4359" width="11.5" style="1" bestFit="1" customWidth="1"/>
    <col min="4360" max="4363" width="10.5" style="1" bestFit="1" customWidth="1"/>
    <col min="4364" max="4366" width="9.5" style="1" customWidth="1"/>
    <col min="4367" max="4367" width="11.5" style="1" bestFit="1" customWidth="1"/>
    <col min="4368" max="4368" width="13.125" style="1" bestFit="1" customWidth="1"/>
    <col min="4369" max="4369" width="9.5" style="1" bestFit="1" customWidth="1"/>
    <col min="4370" max="4370" width="11.375" style="1" customWidth="1"/>
    <col min="4371" max="4371" width="20.75" style="1" bestFit="1" customWidth="1"/>
    <col min="4372" max="4611" width="9" style="1"/>
    <col min="4612" max="4612" width="4.25" style="1" customWidth="1"/>
    <col min="4613" max="4613" width="5.875" style="1" customWidth="1"/>
    <col min="4614" max="4614" width="11" style="1" customWidth="1"/>
    <col min="4615" max="4615" width="11.5" style="1" bestFit="1" customWidth="1"/>
    <col min="4616" max="4619" width="10.5" style="1" bestFit="1" customWidth="1"/>
    <col min="4620" max="4622" width="9.5" style="1" customWidth="1"/>
    <col min="4623" max="4623" width="11.5" style="1" bestFit="1" customWidth="1"/>
    <col min="4624" max="4624" width="13.125" style="1" bestFit="1" customWidth="1"/>
    <col min="4625" max="4625" width="9.5" style="1" bestFit="1" customWidth="1"/>
    <col min="4626" max="4626" width="11.375" style="1" customWidth="1"/>
    <col min="4627" max="4627" width="20.75" style="1" bestFit="1" customWidth="1"/>
    <col min="4628" max="4867" width="9" style="1"/>
    <col min="4868" max="4868" width="4.25" style="1" customWidth="1"/>
    <col min="4869" max="4869" width="5.875" style="1" customWidth="1"/>
    <col min="4870" max="4870" width="11" style="1" customWidth="1"/>
    <col min="4871" max="4871" width="11.5" style="1" bestFit="1" customWidth="1"/>
    <col min="4872" max="4875" width="10.5" style="1" bestFit="1" customWidth="1"/>
    <col min="4876" max="4878" width="9.5" style="1" customWidth="1"/>
    <col min="4879" max="4879" width="11.5" style="1" bestFit="1" customWidth="1"/>
    <col min="4880" max="4880" width="13.125" style="1" bestFit="1" customWidth="1"/>
    <col min="4881" max="4881" width="9.5" style="1" bestFit="1" customWidth="1"/>
    <col min="4882" max="4882" width="11.375" style="1" customWidth="1"/>
    <col min="4883" max="4883" width="20.75" style="1" bestFit="1" customWidth="1"/>
    <col min="4884" max="5123" width="9" style="1"/>
    <col min="5124" max="5124" width="4.25" style="1" customWidth="1"/>
    <col min="5125" max="5125" width="5.875" style="1" customWidth="1"/>
    <col min="5126" max="5126" width="11" style="1" customWidth="1"/>
    <col min="5127" max="5127" width="11.5" style="1" bestFit="1" customWidth="1"/>
    <col min="5128" max="5131" width="10.5" style="1" bestFit="1" customWidth="1"/>
    <col min="5132" max="5134" width="9.5" style="1" customWidth="1"/>
    <col min="5135" max="5135" width="11.5" style="1" bestFit="1" customWidth="1"/>
    <col min="5136" max="5136" width="13.125" style="1" bestFit="1" customWidth="1"/>
    <col min="5137" max="5137" width="9.5" style="1" bestFit="1" customWidth="1"/>
    <col min="5138" max="5138" width="11.375" style="1" customWidth="1"/>
    <col min="5139" max="5139" width="20.75" style="1" bestFit="1" customWidth="1"/>
    <col min="5140" max="5379" width="9" style="1"/>
    <col min="5380" max="5380" width="4.25" style="1" customWidth="1"/>
    <col min="5381" max="5381" width="5.875" style="1" customWidth="1"/>
    <col min="5382" max="5382" width="11" style="1" customWidth="1"/>
    <col min="5383" max="5383" width="11.5" style="1" bestFit="1" customWidth="1"/>
    <col min="5384" max="5387" width="10.5" style="1" bestFit="1" customWidth="1"/>
    <col min="5388" max="5390" width="9.5" style="1" customWidth="1"/>
    <col min="5391" max="5391" width="11.5" style="1" bestFit="1" customWidth="1"/>
    <col min="5392" max="5392" width="13.125" style="1" bestFit="1" customWidth="1"/>
    <col min="5393" max="5393" width="9.5" style="1" bestFit="1" customWidth="1"/>
    <col min="5394" max="5394" width="11.375" style="1" customWidth="1"/>
    <col min="5395" max="5395" width="20.75" style="1" bestFit="1" customWidth="1"/>
    <col min="5396" max="5635" width="9" style="1"/>
    <col min="5636" max="5636" width="4.25" style="1" customWidth="1"/>
    <col min="5637" max="5637" width="5.875" style="1" customWidth="1"/>
    <col min="5638" max="5638" width="11" style="1" customWidth="1"/>
    <col min="5639" max="5639" width="11.5" style="1" bestFit="1" customWidth="1"/>
    <col min="5640" max="5643" width="10.5" style="1" bestFit="1" customWidth="1"/>
    <col min="5644" max="5646" width="9.5" style="1" customWidth="1"/>
    <col min="5647" max="5647" width="11.5" style="1" bestFit="1" customWidth="1"/>
    <col min="5648" max="5648" width="13.125" style="1" bestFit="1" customWidth="1"/>
    <col min="5649" max="5649" width="9.5" style="1" bestFit="1" customWidth="1"/>
    <col min="5650" max="5650" width="11.375" style="1" customWidth="1"/>
    <col min="5651" max="5651" width="20.75" style="1" bestFit="1" customWidth="1"/>
    <col min="5652" max="5891" width="9" style="1"/>
    <col min="5892" max="5892" width="4.25" style="1" customWidth="1"/>
    <col min="5893" max="5893" width="5.875" style="1" customWidth="1"/>
    <col min="5894" max="5894" width="11" style="1" customWidth="1"/>
    <col min="5895" max="5895" width="11.5" style="1" bestFit="1" customWidth="1"/>
    <col min="5896" max="5899" width="10.5" style="1" bestFit="1" customWidth="1"/>
    <col min="5900" max="5902" width="9.5" style="1" customWidth="1"/>
    <col min="5903" max="5903" width="11.5" style="1" bestFit="1" customWidth="1"/>
    <col min="5904" max="5904" width="13.125" style="1" bestFit="1" customWidth="1"/>
    <col min="5905" max="5905" width="9.5" style="1" bestFit="1" customWidth="1"/>
    <col min="5906" max="5906" width="11.375" style="1" customWidth="1"/>
    <col min="5907" max="5907" width="20.75" style="1" bestFit="1" customWidth="1"/>
    <col min="5908" max="6147" width="9" style="1"/>
    <col min="6148" max="6148" width="4.25" style="1" customWidth="1"/>
    <col min="6149" max="6149" width="5.875" style="1" customWidth="1"/>
    <col min="6150" max="6150" width="11" style="1" customWidth="1"/>
    <col min="6151" max="6151" width="11.5" style="1" bestFit="1" customWidth="1"/>
    <col min="6152" max="6155" width="10.5" style="1" bestFit="1" customWidth="1"/>
    <col min="6156" max="6158" width="9.5" style="1" customWidth="1"/>
    <col min="6159" max="6159" width="11.5" style="1" bestFit="1" customWidth="1"/>
    <col min="6160" max="6160" width="13.125" style="1" bestFit="1" customWidth="1"/>
    <col min="6161" max="6161" width="9.5" style="1" bestFit="1" customWidth="1"/>
    <col min="6162" max="6162" width="11.375" style="1" customWidth="1"/>
    <col min="6163" max="6163" width="20.75" style="1" bestFit="1" customWidth="1"/>
    <col min="6164" max="6403" width="9" style="1"/>
    <col min="6404" max="6404" width="4.25" style="1" customWidth="1"/>
    <col min="6405" max="6405" width="5.875" style="1" customWidth="1"/>
    <col min="6406" max="6406" width="11" style="1" customWidth="1"/>
    <col min="6407" max="6407" width="11.5" style="1" bestFit="1" customWidth="1"/>
    <col min="6408" max="6411" width="10.5" style="1" bestFit="1" customWidth="1"/>
    <col min="6412" max="6414" width="9.5" style="1" customWidth="1"/>
    <col min="6415" max="6415" width="11.5" style="1" bestFit="1" customWidth="1"/>
    <col min="6416" max="6416" width="13.125" style="1" bestFit="1" customWidth="1"/>
    <col min="6417" max="6417" width="9.5" style="1" bestFit="1" customWidth="1"/>
    <col min="6418" max="6418" width="11.375" style="1" customWidth="1"/>
    <col min="6419" max="6419" width="20.75" style="1" bestFit="1" customWidth="1"/>
    <col min="6420" max="6659" width="9" style="1"/>
    <col min="6660" max="6660" width="4.25" style="1" customWidth="1"/>
    <col min="6661" max="6661" width="5.875" style="1" customWidth="1"/>
    <col min="6662" max="6662" width="11" style="1" customWidth="1"/>
    <col min="6663" max="6663" width="11.5" style="1" bestFit="1" customWidth="1"/>
    <col min="6664" max="6667" width="10.5" style="1" bestFit="1" customWidth="1"/>
    <col min="6668" max="6670" width="9.5" style="1" customWidth="1"/>
    <col min="6671" max="6671" width="11.5" style="1" bestFit="1" customWidth="1"/>
    <col min="6672" max="6672" width="13.125" style="1" bestFit="1" customWidth="1"/>
    <col min="6673" max="6673" width="9.5" style="1" bestFit="1" customWidth="1"/>
    <col min="6674" max="6674" width="11.375" style="1" customWidth="1"/>
    <col min="6675" max="6675" width="20.75" style="1" bestFit="1" customWidth="1"/>
    <col min="6676" max="6915" width="9" style="1"/>
    <col min="6916" max="6916" width="4.25" style="1" customWidth="1"/>
    <col min="6917" max="6917" width="5.875" style="1" customWidth="1"/>
    <col min="6918" max="6918" width="11" style="1" customWidth="1"/>
    <col min="6919" max="6919" width="11.5" style="1" bestFit="1" customWidth="1"/>
    <col min="6920" max="6923" width="10.5" style="1" bestFit="1" customWidth="1"/>
    <col min="6924" max="6926" width="9.5" style="1" customWidth="1"/>
    <col min="6927" max="6927" width="11.5" style="1" bestFit="1" customWidth="1"/>
    <col min="6928" max="6928" width="13.125" style="1" bestFit="1" customWidth="1"/>
    <col min="6929" max="6929" width="9.5" style="1" bestFit="1" customWidth="1"/>
    <col min="6930" max="6930" width="11.375" style="1" customWidth="1"/>
    <col min="6931" max="6931" width="20.75" style="1" bestFit="1" customWidth="1"/>
    <col min="6932" max="7171" width="9" style="1"/>
    <col min="7172" max="7172" width="4.25" style="1" customWidth="1"/>
    <col min="7173" max="7173" width="5.875" style="1" customWidth="1"/>
    <col min="7174" max="7174" width="11" style="1" customWidth="1"/>
    <col min="7175" max="7175" width="11.5" style="1" bestFit="1" customWidth="1"/>
    <col min="7176" max="7179" width="10.5" style="1" bestFit="1" customWidth="1"/>
    <col min="7180" max="7182" width="9.5" style="1" customWidth="1"/>
    <col min="7183" max="7183" width="11.5" style="1" bestFit="1" customWidth="1"/>
    <col min="7184" max="7184" width="13.125" style="1" bestFit="1" customWidth="1"/>
    <col min="7185" max="7185" width="9.5" style="1" bestFit="1" customWidth="1"/>
    <col min="7186" max="7186" width="11.375" style="1" customWidth="1"/>
    <col min="7187" max="7187" width="20.75" style="1" bestFit="1" customWidth="1"/>
    <col min="7188" max="7427" width="9" style="1"/>
    <col min="7428" max="7428" width="4.25" style="1" customWidth="1"/>
    <col min="7429" max="7429" width="5.875" style="1" customWidth="1"/>
    <col min="7430" max="7430" width="11" style="1" customWidth="1"/>
    <col min="7431" max="7431" width="11.5" style="1" bestFit="1" customWidth="1"/>
    <col min="7432" max="7435" width="10.5" style="1" bestFit="1" customWidth="1"/>
    <col min="7436" max="7438" width="9.5" style="1" customWidth="1"/>
    <col min="7439" max="7439" width="11.5" style="1" bestFit="1" customWidth="1"/>
    <col min="7440" max="7440" width="13.125" style="1" bestFit="1" customWidth="1"/>
    <col min="7441" max="7441" width="9.5" style="1" bestFit="1" customWidth="1"/>
    <col min="7442" max="7442" width="11.375" style="1" customWidth="1"/>
    <col min="7443" max="7443" width="20.75" style="1" bestFit="1" customWidth="1"/>
    <col min="7444" max="7683" width="9" style="1"/>
    <col min="7684" max="7684" width="4.25" style="1" customWidth="1"/>
    <col min="7685" max="7685" width="5.875" style="1" customWidth="1"/>
    <col min="7686" max="7686" width="11" style="1" customWidth="1"/>
    <col min="7687" max="7687" width="11.5" style="1" bestFit="1" customWidth="1"/>
    <col min="7688" max="7691" width="10.5" style="1" bestFit="1" customWidth="1"/>
    <col min="7692" max="7694" width="9.5" style="1" customWidth="1"/>
    <col min="7695" max="7695" width="11.5" style="1" bestFit="1" customWidth="1"/>
    <col min="7696" max="7696" width="13.125" style="1" bestFit="1" customWidth="1"/>
    <col min="7697" max="7697" width="9.5" style="1" bestFit="1" customWidth="1"/>
    <col min="7698" max="7698" width="11.375" style="1" customWidth="1"/>
    <col min="7699" max="7699" width="20.75" style="1" bestFit="1" customWidth="1"/>
    <col min="7700" max="7939" width="9" style="1"/>
    <col min="7940" max="7940" width="4.25" style="1" customWidth="1"/>
    <col min="7941" max="7941" width="5.875" style="1" customWidth="1"/>
    <col min="7942" max="7942" width="11" style="1" customWidth="1"/>
    <col min="7943" max="7943" width="11.5" style="1" bestFit="1" customWidth="1"/>
    <col min="7944" max="7947" width="10.5" style="1" bestFit="1" customWidth="1"/>
    <col min="7948" max="7950" width="9.5" style="1" customWidth="1"/>
    <col min="7951" max="7951" width="11.5" style="1" bestFit="1" customWidth="1"/>
    <col min="7952" max="7952" width="13.125" style="1" bestFit="1" customWidth="1"/>
    <col min="7953" max="7953" width="9.5" style="1" bestFit="1" customWidth="1"/>
    <col min="7954" max="7954" width="11.375" style="1" customWidth="1"/>
    <col min="7955" max="7955" width="20.75" style="1" bestFit="1" customWidth="1"/>
    <col min="7956" max="8195" width="9" style="1"/>
    <col min="8196" max="8196" width="4.25" style="1" customWidth="1"/>
    <col min="8197" max="8197" width="5.875" style="1" customWidth="1"/>
    <col min="8198" max="8198" width="11" style="1" customWidth="1"/>
    <col min="8199" max="8199" width="11.5" style="1" bestFit="1" customWidth="1"/>
    <col min="8200" max="8203" width="10.5" style="1" bestFit="1" customWidth="1"/>
    <col min="8204" max="8206" width="9.5" style="1" customWidth="1"/>
    <col min="8207" max="8207" width="11.5" style="1" bestFit="1" customWidth="1"/>
    <col min="8208" max="8208" width="13.125" style="1" bestFit="1" customWidth="1"/>
    <col min="8209" max="8209" width="9.5" style="1" bestFit="1" customWidth="1"/>
    <col min="8210" max="8210" width="11.375" style="1" customWidth="1"/>
    <col min="8211" max="8211" width="20.75" style="1" bestFit="1" customWidth="1"/>
    <col min="8212" max="8451" width="9" style="1"/>
    <col min="8452" max="8452" width="4.25" style="1" customWidth="1"/>
    <col min="8453" max="8453" width="5.875" style="1" customWidth="1"/>
    <col min="8454" max="8454" width="11" style="1" customWidth="1"/>
    <col min="8455" max="8455" width="11.5" style="1" bestFit="1" customWidth="1"/>
    <col min="8456" max="8459" width="10.5" style="1" bestFit="1" customWidth="1"/>
    <col min="8460" max="8462" width="9.5" style="1" customWidth="1"/>
    <col min="8463" max="8463" width="11.5" style="1" bestFit="1" customWidth="1"/>
    <col min="8464" max="8464" width="13.125" style="1" bestFit="1" customWidth="1"/>
    <col min="8465" max="8465" width="9.5" style="1" bestFit="1" customWidth="1"/>
    <col min="8466" max="8466" width="11.375" style="1" customWidth="1"/>
    <col min="8467" max="8467" width="20.75" style="1" bestFit="1" customWidth="1"/>
    <col min="8468" max="8707" width="9" style="1"/>
    <col min="8708" max="8708" width="4.25" style="1" customWidth="1"/>
    <col min="8709" max="8709" width="5.875" style="1" customWidth="1"/>
    <col min="8710" max="8710" width="11" style="1" customWidth="1"/>
    <col min="8711" max="8711" width="11.5" style="1" bestFit="1" customWidth="1"/>
    <col min="8712" max="8715" width="10.5" style="1" bestFit="1" customWidth="1"/>
    <col min="8716" max="8718" width="9.5" style="1" customWidth="1"/>
    <col min="8719" max="8719" width="11.5" style="1" bestFit="1" customWidth="1"/>
    <col min="8720" max="8720" width="13.125" style="1" bestFit="1" customWidth="1"/>
    <col min="8721" max="8721" width="9.5" style="1" bestFit="1" customWidth="1"/>
    <col min="8722" max="8722" width="11.375" style="1" customWidth="1"/>
    <col min="8723" max="8723" width="20.75" style="1" bestFit="1" customWidth="1"/>
    <col min="8724" max="8963" width="9" style="1"/>
    <col min="8964" max="8964" width="4.25" style="1" customWidth="1"/>
    <col min="8965" max="8965" width="5.875" style="1" customWidth="1"/>
    <col min="8966" max="8966" width="11" style="1" customWidth="1"/>
    <col min="8967" max="8967" width="11.5" style="1" bestFit="1" customWidth="1"/>
    <col min="8968" max="8971" width="10.5" style="1" bestFit="1" customWidth="1"/>
    <col min="8972" max="8974" width="9.5" style="1" customWidth="1"/>
    <col min="8975" max="8975" width="11.5" style="1" bestFit="1" customWidth="1"/>
    <col min="8976" max="8976" width="13.125" style="1" bestFit="1" customWidth="1"/>
    <col min="8977" max="8977" width="9.5" style="1" bestFit="1" customWidth="1"/>
    <col min="8978" max="8978" width="11.375" style="1" customWidth="1"/>
    <col min="8979" max="8979" width="20.75" style="1" bestFit="1" customWidth="1"/>
    <col min="8980" max="9219" width="9" style="1"/>
    <col min="9220" max="9220" width="4.25" style="1" customWidth="1"/>
    <col min="9221" max="9221" width="5.875" style="1" customWidth="1"/>
    <col min="9222" max="9222" width="11" style="1" customWidth="1"/>
    <col min="9223" max="9223" width="11.5" style="1" bestFit="1" customWidth="1"/>
    <col min="9224" max="9227" width="10.5" style="1" bestFit="1" customWidth="1"/>
    <col min="9228" max="9230" width="9.5" style="1" customWidth="1"/>
    <col min="9231" max="9231" width="11.5" style="1" bestFit="1" customWidth="1"/>
    <col min="9232" max="9232" width="13.125" style="1" bestFit="1" customWidth="1"/>
    <col min="9233" max="9233" width="9.5" style="1" bestFit="1" customWidth="1"/>
    <col min="9234" max="9234" width="11.375" style="1" customWidth="1"/>
    <col min="9235" max="9235" width="20.75" style="1" bestFit="1" customWidth="1"/>
    <col min="9236" max="9475" width="9" style="1"/>
    <col min="9476" max="9476" width="4.25" style="1" customWidth="1"/>
    <col min="9477" max="9477" width="5.875" style="1" customWidth="1"/>
    <col min="9478" max="9478" width="11" style="1" customWidth="1"/>
    <col min="9479" max="9479" width="11.5" style="1" bestFit="1" customWidth="1"/>
    <col min="9480" max="9483" width="10.5" style="1" bestFit="1" customWidth="1"/>
    <col min="9484" max="9486" width="9.5" style="1" customWidth="1"/>
    <col min="9487" max="9487" width="11.5" style="1" bestFit="1" customWidth="1"/>
    <col min="9488" max="9488" width="13.125" style="1" bestFit="1" customWidth="1"/>
    <col min="9489" max="9489" width="9.5" style="1" bestFit="1" customWidth="1"/>
    <col min="9490" max="9490" width="11.375" style="1" customWidth="1"/>
    <col min="9491" max="9491" width="20.75" style="1" bestFit="1" customWidth="1"/>
    <col min="9492" max="9731" width="9" style="1"/>
    <col min="9732" max="9732" width="4.25" style="1" customWidth="1"/>
    <col min="9733" max="9733" width="5.875" style="1" customWidth="1"/>
    <col min="9734" max="9734" width="11" style="1" customWidth="1"/>
    <col min="9735" max="9735" width="11.5" style="1" bestFit="1" customWidth="1"/>
    <col min="9736" max="9739" width="10.5" style="1" bestFit="1" customWidth="1"/>
    <col min="9740" max="9742" width="9.5" style="1" customWidth="1"/>
    <col min="9743" max="9743" width="11.5" style="1" bestFit="1" customWidth="1"/>
    <col min="9744" max="9744" width="13.125" style="1" bestFit="1" customWidth="1"/>
    <col min="9745" max="9745" width="9.5" style="1" bestFit="1" customWidth="1"/>
    <col min="9746" max="9746" width="11.375" style="1" customWidth="1"/>
    <col min="9747" max="9747" width="20.75" style="1" bestFit="1" customWidth="1"/>
    <col min="9748" max="9987" width="9" style="1"/>
    <col min="9988" max="9988" width="4.25" style="1" customWidth="1"/>
    <col min="9989" max="9989" width="5.875" style="1" customWidth="1"/>
    <col min="9990" max="9990" width="11" style="1" customWidth="1"/>
    <col min="9991" max="9991" width="11.5" style="1" bestFit="1" customWidth="1"/>
    <col min="9992" max="9995" width="10.5" style="1" bestFit="1" customWidth="1"/>
    <col min="9996" max="9998" width="9.5" style="1" customWidth="1"/>
    <col min="9999" max="9999" width="11.5" style="1" bestFit="1" customWidth="1"/>
    <col min="10000" max="10000" width="13.125" style="1" bestFit="1" customWidth="1"/>
    <col min="10001" max="10001" width="9.5" style="1" bestFit="1" customWidth="1"/>
    <col min="10002" max="10002" width="11.375" style="1" customWidth="1"/>
    <col min="10003" max="10003" width="20.75" style="1" bestFit="1" customWidth="1"/>
    <col min="10004" max="10243" width="9" style="1"/>
    <col min="10244" max="10244" width="4.25" style="1" customWidth="1"/>
    <col min="10245" max="10245" width="5.875" style="1" customWidth="1"/>
    <col min="10246" max="10246" width="11" style="1" customWidth="1"/>
    <col min="10247" max="10247" width="11.5" style="1" bestFit="1" customWidth="1"/>
    <col min="10248" max="10251" width="10.5" style="1" bestFit="1" customWidth="1"/>
    <col min="10252" max="10254" width="9.5" style="1" customWidth="1"/>
    <col min="10255" max="10255" width="11.5" style="1" bestFit="1" customWidth="1"/>
    <col min="10256" max="10256" width="13.125" style="1" bestFit="1" customWidth="1"/>
    <col min="10257" max="10257" width="9.5" style="1" bestFit="1" customWidth="1"/>
    <col min="10258" max="10258" width="11.375" style="1" customWidth="1"/>
    <col min="10259" max="10259" width="20.75" style="1" bestFit="1" customWidth="1"/>
    <col min="10260" max="10499" width="9" style="1"/>
    <col min="10500" max="10500" width="4.25" style="1" customWidth="1"/>
    <col min="10501" max="10501" width="5.875" style="1" customWidth="1"/>
    <col min="10502" max="10502" width="11" style="1" customWidth="1"/>
    <col min="10503" max="10503" width="11.5" style="1" bestFit="1" customWidth="1"/>
    <col min="10504" max="10507" width="10.5" style="1" bestFit="1" customWidth="1"/>
    <col min="10508" max="10510" width="9.5" style="1" customWidth="1"/>
    <col min="10511" max="10511" width="11.5" style="1" bestFit="1" customWidth="1"/>
    <col min="10512" max="10512" width="13.125" style="1" bestFit="1" customWidth="1"/>
    <col min="10513" max="10513" width="9.5" style="1" bestFit="1" customWidth="1"/>
    <col min="10514" max="10514" width="11.375" style="1" customWidth="1"/>
    <col min="10515" max="10515" width="20.75" style="1" bestFit="1" customWidth="1"/>
    <col min="10516" max="10755" width="9" style="1"/>
    <col min="10756" max="10756" width="4.25" style="1" customWidth="1"/>
    <col min="10757" max="10757" width="5.875" style="1" customWidth="1"/>
    <col min="10758" max="10758" width="11" style="1" customWidth="1"/>
    <col min="10759" max="10759" width="11.5" style="1" bestFit="1" customWidth="1"/>
    <col min="10760" max="10763" width="10.5" style="1" bestFit="1" customWidth="1"/>
    <col min="10764" max="10766" width="9.5" style="1" customWidth="1"/>
    <col min="10767" max="10767" width="11.5" style="1" bestFit="1" customWidth="1"/>
    <col min="10768" max="10768" width="13.125" style="1" bestFit="1" customWidth="1"/>
    <col min="10769" max="10769" width="9.5" style="1" bestFit="1" customWidth="1"/>
    <col min="10770" max="10770" width="11.375" style="1" customWidth="1"/>
    <col min="10771" max="10771" width="20.75" style="1" bestFit="1" customWidth="1"/>
    <col min="10772" max="11011" width="9" style="1"/>
    <col min="11012" max="11012" width="4.25" style="1" customWidth="1"/>
    <col min="11013" max="11013" width="5.875" style="1" customWidth="1"/>
    <col min="11014" max="11014" width="11" style="1" customWidth="1"/>
    <col min="11015" max="11015" width="11.5" style="1" bestFit="1" customWidth="1"/>
    <col min="11016" max="11019" width="10.5" style="1" bestFit="1" customWidth="1"/>
    <col min="11020" max="11022" width="9.5" style="1" customWidth="1"/>
    <col min="11023" max="11023" width="11.5" style="1" bestFit="1" customWidth="1"/>
    <col min="11024" max="11024" width="13.125" style="1" bestFit="1" customWidth="1"/>
    <col min="11025" max="11025" width="9.5" style="1" bestFit="1" customWidth="1"/>
    <col min="11026" max="11026" width="11.375" style="1" customWidth="1"/>
    <col min="11027" max="11027" width="20.75" style="1" bestFit="1" customWidth="1"/>
    <col min="11028" max="11267" width="9" style="1"/>
    <col min="11268" max="11268" width="4.25" style="1" customWidth="1"/>
    <col min="11269" max="11269" width="5.875" style="1" customWidth="1"/>
    <col min="11270" max="11270" width="11" style="1" customWidth="1"/>
    <col min="11271" max="11271" width="11.5" style="1" bestFit="1" customWidth="1"/>
    <col min="11272" max="11275" width="10.5" style="1" bestFit="1" customWidth="1"/>
    <col min="11276" max="11278" width="9.5" style="1" customWidth="1"/>
    <col min="11279" max="11279" width="11.5" style="1" bestFit="1" customWidth="1"/>
    <col min="11280" max="11280" width="13.125" style="1" bestFit="1" customWidth="1"/>
    <col min="11281" max="11281" width="9.5" style="1" bestFit="1" customWidth="1"/>
    <col min="11282" max="11282" width="11.375" style="1" customWidth="1"/>
    <col min="11283" max="11283" width="20.75" style="1" bestFit="1" customWidth="1"/>
    <col min="11284" max="11523" width="9" style="1"/>
    <col min="11524" max="11524" width="4.25" style="1" customWidth="1"/>
    <col min="11525" max="11525" width="5.875" style="1" customWidth="1"/>
    <col min="11526" max="11526" width="11" style="1" customWidth="1"/>
    <col min="11527" max="11527" width="11.5" style="1" bestFit="1" customWidth="1"/>
    <col min="11528" max="11531" width="10.5" style="1" bestFit="1" customWidth="1"/>
    <col min="11532" max="11534" width="9.5" style="1" customWidth="1"/>
    <col min="11535" max="11535" width="11.5" style="1" bestFit="1" customWidth="1"/>
    <col min="11536" max="11536" width="13.125" style="1" bestFit="1" customWidth="1"/>
    <col min="11537" max="11537" width="9.5" style="1" bestFit="1" customWidth="1"/>
    <col min="11538" max="11538" width="11.375" style="1" customWidth="1"/>
    <col min="11539" max="11539" width="20.75" style="1" bestFit="1" customWidth="1"/>
    <col min="11540" max="11779" width="9" style="1"/>
    <col min="11780" max="11780" width="4.25" style="1" customWidth="1"/>
    <col min="11781" max="11781" width="5.875" style="1" customWidth="1"/>
    <col min="11782" max="11782" width="11" style="1" customWidth="1"/>
    <col min="11783" max="11783" width="11.5" style="1" bestFit="1" customWidth="1"/>
    <col min="11784" max="11787" width="10.5" style="1" bestFit="1" customWidth="1"/>
    <col min="11788" max="11790" width="9.5" style="1" customWidth="1"/>
    <col min="11791" max="11791" width="11.5" style="1" bestFit="1" customWidth="1"/>
    <col min="11792" max="11792" width="13.125" style="1" bestFit="1" customWidth="1"/>
    <col min="11793" max="11793" width="9.5" style="1" bestFit="1" customWidth="1"/>
    <col min="11794" max="11794" width="11.375" style="1" customWidth="1"/>
    <col min="11795" max="11795" width="20.75" style="1" bestFit="1" customWidth="1"/>
    <col min="11796" max="12035" width="9" style="1"/>
    <col min="12036" max="12036" width="4.25" style="1" customWidth="1"/>
    <col min="12037" max="12037" width="5.875" style="1" customWidth="1"/>
    <col min="12038" max="12038" width="11" style="1" customWidth="1"/>
    <col min="12039" max="12039" width="11.5" style="1" bestFit="1" customWidth="1"/>
    <col min="12040" max="12043" width="10.5" style="1" bestFit="1" customWidth="1"/>
    <col min="12044" max="12046" width="9.5" style="1" customWidth="1"/>
    <col min="12047" max="12047" width="11.5" style="1" bestFit="1" customWidth="1"/>
    <col min="12048" max="12048" width="13.125" style="1" bestFit="1" customWidth="1"/>
    <col min="12049" max="12049" width="9.5" style="1" bestFit="1" customWidth="1"/>
    <col min="12050" max="12050" width="11.375" style="1" customWidth="1"/>
    <col min="12051" max="12051" width="20.75" style="1" bestFit="1" customWidth="1"/>
    <col min="12052" max="12291" width="9" style="1"/>
    <col min="12292" max="12292" width="4.25" style="1" customWidth="1"/>
    <col min="12293" max="12293" width="5.875" style="1" customWidth="1"/>
    <col min="12294" max="12294" width="11" style="1" customWidth="1"/>
    <col min="12295" max="12295" width="11.5" style="1" bestFit="1" customWidth="1"/>
    <col min="12296" max="12299" width="10.5" style="1" bestFit="1" customWidth="1"/>
    <col min="12300" max="12302" width="9.5" style="1" customWidth="1"/>
    <col min="12303" max="12303" width="11.5" style="1" bestFit="1" customWidth="1"/>
    <col min="12304" max="12304" width="13.125" style="1" bestFit="1" customWidth="1"/>
    <col min="12305" max="12305" width="9.5" style="1" bestFit="1" customWidth="1"/>
    <col min="12306" max="12306" width="11.375" style="1" customWidth="1"/>
    <col min="12307" max="12307" width="20.75" style="1" bestFit="1" customWidth="1"/>
    <col min="12308" max="12547" width="9" style="1"/>
    <col min="12548" max="12548" width="4.25" style="1" customWidth="1"/>
    <col min="12549" max="12549" width="5.875" style="1" customWidth="1"/>
    <col min="12550" max="12550" width="11" style="1" customWidth="1"/>
    <col min="12551" max="12551" width="11.5" style="1" bestFit="1" customWidth="1"/>
    <col min="12552" max="12555" width="10.5" style="1" bestFit="1" customWidth="1"/>
    <col min="12556" max="12558" width="9.5" style="1" customWidth="1"/>
    <col min="12559" max="12559" width="11.5" style="1" bestFit="1" customWidth="1"/>
    <col min="12560" max="12560" width="13.125" style="1" bestFit="1" customWidth="1"/>
    <col min="12561" max="12561" width="9.5" style="1" bestFit="1" customWidth="1"/>
    <col min="12562" max="12562" width="11.375" style="1" customWidth="1"/>
    <col min="12563" max="12563" width="20.75" style="1" bestFit="1" customWidth="1"/>
    <col min="12564" max="12803" width="9" style="1"/>
    <col min="12804" max="12804" width="4.25" style="1" customWidth="1"/>
    <col min="12805" max="12805" width="5.875" style="1" customWidth="1"/>
    <col min="12806" max="12806" width="11" style="1" customWidth="1"/>
    <col min="12807" max="12807" width="11.5" style="1" bestFit="1" customWidth="1"/>
    <col min="12808" max="12811" width="10.5" style="1" bestFit="1" customWidth="1"/>
    <col min="12812" max="12814" width="9.5" style="1" customWidth="1"/>
    <col min="12815" max="12815" width="11.5" style="1" bestFit="1" customWidth="1"/>
    <col min="12816" max="12816" width="13.125" style="1" bestFit="1" customWidth="1"/>
    <col min="12817" max="12817" width="9.5" style="1" bestFit="1" customWidth="1"/>
    <col min="12818" max="12818" width="11.375" style="1" customWidth="1"/>
    <col min="12819" max="12819" width="20.75" style="1" bestFit="1" customWidth="1"/>
    <col min="12820" max="13059" width="9" style="1"/>
    <col min="13060" max="13060" width="4.25" style="1" customWidth="1"/>
    <col min="13061" max="13061" width="5.875" style="1" customWidth="1"/>
    <col min="13062" max="13062" width="11" style="1" customWidth="1"/>
    <col min="13063" max="13063" width="11.5" style="1" bestFit="1" customWidth="1"/>
    <col min="13064" max="13067" width="10.5" style="1" bestFit="1" customWidth="1"/>
    <col min="13068" max="13070" width="9.5" style="1" customWidth="1"/>
    <col min="13071" max="13071" width="11.5" style="1" bestFit="1" customWidth="1"/>
    <col min="13072" max="13072" width="13.125" style="1" bestFit="1" customWidth="1"/>
    <col min="13073" max="13073" width="9.5" style="1" bestFit="1" customWidth="1"/>
    <col min="13074" max="13074" width="11.375" style="1" customWidth="1"/>
    <col min="13075" max="13075" width="20.75" style="1" bestFit="1" customWidth="1"/>
    <col min="13076" max="13315" width="9" style="1"/>
    <col min="13316" max="13316" width="4.25" style="1" customWidth="1"/>
    <col min="13317" max="13317" width="5.875" style="1" customWidth="1"/>
    <col min="13318" max="13318" width="11" style="1" customWidth="1"/>
    <col min="13319" max="13319" width="11.5" style="1" bestFit="1" customWidth="1"/>
    <col min="13320" max="13323" width="10.5" style="1" bestFit="1" customWidth="1"/>
    <col min="13324" max="13326" width="9.5" style="1" customWidth="1"/>
    <col min="13327" max="13327" width="11.5" style="1" bestFit="1" customWidth="1"/>
    <col min="13328" max="13328" width="13.125" style="1" bestFit="1" customWidth="1"/>
    <col min="13329" max="13329" width="9.5" style="1" bestFit="1" customWidth="1"/>
    <col min="13330" max="13330" width="11.375" style="1" customWidth="1"/>
    <col min="13331" max="13331" width="20.75" style="1" bestFit="1" customWidth="1"/>
    <col min="13332" max="13571" width="9" style="1"/>
    <col min="13572" max="13572" width="4.25" style="1" customWidth="1"/>
    <col min="13573" max="13573" width="5.875" style="1" customWidth="1"/>
    <col min="13574" max="13574" width="11" style="1" customWidth="1"/>
    <col min="13575" max="13575" width="11.5" style="1" bestFit="1" customWidth="1"/>
    <col min="13576" max="13579" width="10.5" style="1" bestFit="1" customWidth="1"/>
    <col min="13580" max="13582" width="9.5" style="1" customWidth="1"/>
    <col min="13583" max="13583" width="11.5" style="1" bestFit="1" customWidth="1"/>
    <col min="13584" max="13584" width="13.125" style="1" bestFit="1" customWidth="1"/>
    <col min="13585" max="13585" width="9.5" style="1" bestFit="1" customWidth="1"/>
    <col min="13586" max="13586" width="11.375" style="1" customWidth="1"/>
    <col min="13587" max="13587" width="20.75" style="1" bestFit="1" customWidth="1"/>
    <col min="13588" max="13827" width="9" style="1"/>
    <col min="13828" max="13828" width="4.25" style="1" customWidth="1"/>
    <col min="13829" max="13829" width="5.875" style="1" customWidth="1"/>
    <col min="13830" max="13830" width="11" style="1" customWidth="1"/>
    <col min="13831" max="13831" width="11.5" style="1" bestFit="1" customWidth="1"/>
    <col min="13832" max="13835" width="10.5" style="1" bestFit="1" customWidth="1"/>
    <col min="13836" max="13838" width="9.5" style="1" customWidth="1"/>
    <col min="13839" max="13839" width="11.5" style="1" bestFit="1" customWidth="1"/>
    <col min="13840" max="13840" width="13.125" style="1" bestFit="1" customWidth="1"/>
    <col min="13841" max="13841" width="9.5" style="1" bestFit="1" customWidth="1"/>
    <col min="13842" max="13842" width="11.375" style="1" customWidth="1"/>
    <col min="13843" max="13843" width="20.75" style="1" bestFit="1" customWidth="1"/>
    <col min="13844" max="14083" width="9" style="1"/>
    <col min="14084" max="14084" width="4.25" style="1" customWidth="1"/>
    <col min="14085" max="14085" width="5.875" style="1" customWidth="1"/>
    <col min="14086" max="14086" width="11" style="1" customWidth="1"/>
    <col min="14087" max="14087" width="11.5" style="1" bestFit="1" customWidth="1"/>
    <col min="14088" max="14091" width="10.5" style="1" bestFit="1" customWidth="1"/>
    <col min="14092" max="14094" width="9.5" style="1" customWidth="1"/>
    <col min="14095" max="14095" width="11.5" style="1" bestFit="1" customWidth="1"/>
    <col min="14096" max="14096" width="13.125" style="1" bestFit="1" customWidth="1"/>
    <col min="14097" max="14097" width="9.5" style="1" bestFit="1" customWidth="1"/>
    <col min="14098" max="14098" width="11.375" style="1" customWidth="1"/>
    <col min="14099" max="14099" width="20.75" style="1" bestFit="1" customWidth="1"/>
    <col min="14100" max="14339" width="9" style="1"/>
    <col min="14340" max="14340" width="4.25" style="1" customWidth="1"/>
    <col min="14341" max="14341" width="5.875" style="1" customWidth="1"/>
    <col min="14342" max="14342" width="11" style="1" customWidth="1"/>
    <col min="14343" max="14343" width="11.5" style="1" bestFit="1" customWidth="1"/>
    <col min="14344" max="14347" width="10.5" style="1" bestFit="1" customWidth="1"/>
    <col min="14348" max="14350" width="9.5" style="1" customWidth="1"/>
    <col min="14351" max="14351" width="11.5" style="1" bestFit="1" customWidth="1"/>
    <col min="14352" max="14352" width="13.125" style="1" bestFit="1" customWidth="1"/>
    <col min="14353" max="14353" width="9.5" style="1" bestFit="1" customWidth="1"/>
    <col min="14354" max="14354" width="11.375" style="1" customWidth="1"/>
    <col min="14355" max="14355" width="20.75" style="1" bestFit="1" customWidth="1"/>
    <col min="14356" max="14595" width="9" style="1"/>
    <col min="14596" max="14596" width="4.25" style="1" customWidth="1"/>
    <col min="14597" max="14597" width="5.875" style="1" customWidth="1"/>
    <col min="14598" max="14598" width="11" style="1" customWidth="1"/>
    <col min="14599" max="14599" width="11.5" style="1" bestFit="1" customWidth="1"/>
    <col min="14600" max="14603" width="10.5" style="1" bestFit="1" customWidth="1"/>
    <col min="14604" max="14606" width="9.5" style="1" customWidth="1"/>
    <col min="14607" max="14607" width="11.5" style="1" bestFit="1" customWidth="1"/>
    <col min="14608" max="14608" width="13.125" style="1" bestFit="1" customWidth="1"/>
    <col min="14609" max="14609" width="9.5" style="1" bestFit="1" customWidth="1"/>
    <col min="14610" max="14610" width="11.375" style="1" customWidth="1"/>
    <col min="14611" max="14611" width="20.75" style="1" bestFit="1" customWidth="1"/>
    <col min="14612" max="14851" width="9" style="1"/>
    <col min="14852" max="14852" width="4.25" style="1" customWidth="1"/>
    <col min="14853" max="14853" width="5.875" style="1" customWidth="1"/>
    <col min="14854" max="14854" width="11" style="1" customWidth="1"/>
    <col min="14855" max="14855" width="11.5" style="1" bestFit="1" customWidth="1"/>
    <col min="14856" max="14859" width="10.5" style="1" bestFit="1" customWidth="1"/>
    <col min="14860" max="14862" width="9.5" style="1" customWidth="1"/>
    <col min="14863" max="14863" width="11.5" style="1" bestFit="1" customWidth="1"/>
    <col min="14864" max="14864" width="13.125" style="1" bestFit="1" customWidth="1"/>
    <col min="14865" max="14865" width="9.5" style="1" bestFit="1" customWidth="1"/>
    <col min="14866" max="14866" width="11.375" style="1" customWidth="1"/>
    <col min="14867" max="14867" width="20.75" style="1" bestFit="1" customWidth="1"/>
    <col min="14868" max="15107" width="9" style="1"/>
    <col min="15108" max="15108" width="4.25" style="1" customWidth="1"/>
    <col min="15109" max="15109" width="5.875" style="1" customWidth="1"/>
    <col min="15110" max="15110" width="11" style="1" customWidth="1"/>
    <col min="15111" max="15111" width="11.5" style="1" bestFit="1" customWidth="1"/>
    <col min="15112" max="15115" width="10.5" style="1" bestFit="1" customWidth="1"/>
    <col min="15116" max="15118" width="9.5" style="1" customWidth="1"/>
    <col min="15119" max="15119" width="11.5" style="1" bestFit="1" customWidth="1"/>
    <col min="15120" max="15120" width="13.125" style="1" bestFit="1" customWidth="1"/>
    <col min="15121" max="15121" width="9.5" style="1" bestFit="1" customWidth="1"/>
    <col min="15122" max="15122" width="11.375" style="1" customWidth="1"/>
    <col min="15123" max="15123" width="20.75" style="1" bestFit="1" customWidth="1"/>
    <col min="15124" max="15363" width="9" style="1"/>
    <col min="15364" max="15364" width="4.25" style="1" customWidth="1"/>
    <col min="15365" max="15365" width="5.875" style="1" customWidth="1"/>
    <col min="15366" max="15366" width="11" style="1" customWidth="1"/>
    <col min="15367" max="15367" width="11.5" style="1" bestFit="1" customWidth="1"/>
    <col min="15368" max="15371" width="10.5" style="1" bestFit="1" customWidth="1"/>
    <col min="15372" max="15374" width="9.5" style="1" customWidth="1"/>
    <col min="15375" max="15375" width="11.5" style="1" bestFit="1" customWidth="1"/>
    <col min="15376" max="15376" width="13.125" style="1" bestFit="1" customWidth="1"/>
    <col min="15377" max="15377" width="9.5" style="1" bestFit="1" customWidth="1"/>
    <col min="15378" max="15378" width="11.375" style="1" customWidth="1"/>
    <col min="15379" max="15379" width="20.75" style="1" bestFit="1" customWidth="1"/>
    <col min="15380" max="15619" width="9" style="1"/>
    <col min="15620" max="15620" width="4.25" style="1" customWidth="1"/>
    <col min="15621" max="15621" width="5.875" style="1" customWidth="1"/>
    <col min="15622" max="15622" width="11" style="1" customWidth="1"/>
    <col min="15623" max="15623" width="11.5" style="1" bestFit="1" customWidth="1"/>
    <col min="15624" max="15627" width="10.5" style="1" bestFit="1" customWidth="1"/>
    <col min="15628" max="15630" width="9.5" style="1" customWidth="1"/>
    <col min="15631" max="15631" width="11.5" style="1" bestFit="1" customWidth="1"/>
    <col min="15632" max="15632" width="13.125" style="1" bestFit="1" customWidth="1"/>
    <col min="15633" max="15633" width="9.5" style="1" bestFit="1" customWidth="1"/>
    <col min="15634" max="15634" width="11.375" style="1" customWidth="1"/>
    <col min="15635" max="15635" width="20.75" style="1" bestFit="1" customWidth="1"/>
    <col min="15636" max="15875" width="9" style="1"/>
    <col min="15876" max="15876" width="4.25" style="1" customWidth="1"/>
    <col min="15877" max="15877" width="5.875" style="1" customWidth="1"/>
    <col min="15878" max="15878" width="11" style="1" customWidth="1"/>
    <col min="15879" max="15879" width="11.5" style="1" bestFit="1" customWidth="1"/>
    <col min="15880" max="15883" width="10.5" style="1" bestFit="1" customWidth="1"/>
    <col min="15884" max="15886" width="9.5" style="1" customWidth="1"/>
    <col min="15887" max="15887" width="11.5" style="1" bestFit="1" customWidth="1"/>
    <col min="15888" max="15888" width="13.125" style="1" bestFit="1" customWidth="1"/>
    <col min="15889" max="15889" width="9.5" style="1" bestFit="1" customWidth="1"/>
    <col min="15890" max="15890" width="11.375" style="1" customWidth="1"/>
    <col min="15891" max="15891" width="20.75" style="1" bestFit="1" customWidth="1"/>
    <col min="15892" max="16131" width="9" style="1"/>
    <col min="16132" max="16132" width="4.25" style="1" customWidth="1"/>
    <col min="16133" max="16133" width="5.875" style="1" customWidth="1"/>
    <col min="16134" max="16134" width="11" style="1" customWidth="1"/>
    <col min="16135" max="16135" width="11.5" style="1" bestFit="1" customWidth="1"/>
    <col min="16136" max="16139" width="10.5" style="1" bestFit="1" customWidth="1"/>
    <col min="16140" max="16142" width="9.5" style="1" customWidth="1"/>
    <col min="16143" max="16143" width="11.5" style="1" bestFit="1" customWidth="1"/>
    <col min="16144" max="16144" width="13.125" style="1" bestFit="1" customWidth="1"/>
    <col min="16145" max="16145" width="9.5" style="1" bestFit="1" customWidth="1"/>
    <col min="16146" max="16146" width="11.375" style="1" customWidth="1"/>
    <col min="16147" max="16147" width="20.75" style="1" bestFit="1" customWidth="1"/>
    <col min="16148" max="16384" width="9" style="1"/>
  </cols>
  <sheetData>
    <row r="1" spans="1:17" ht="42.75" customHeight="1" x14ac:dyDescent="0.3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9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.75" customHeight="1" thickBot="1" x14ac:dyDescent="0.35">
      <c r="A3" s="3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0" t="s">
        <v>0</v>
      </c>
      <c r="P3" s="60"/>
      <c r="Q3" s="60"/>
    </row>
    <row r="4" spans="1:17" ht="21.75" customHeight="1" thickBot="1" x14ac:dyDescent="0.35">
      <c r="A4" s="76" t="s">
        <v>1</v>
      </c>
      <c r="B4" s="79" t="s">
        <v>2</v>
      </c>
      <c r="C4" s="79" t="s">
        <v>16</v>
      </c>
      <c r="D4" s="82"/>
      <c r="E4" s="82"/>
      <c r="F4" s="82"/>
      <c r="G4" s="82"/>
      <c r="H4" s="82"/>
      <c r="I4" s="82"/>
      <c r="J4" s="82"/>
      <c r="K4" s="82"/>
      <c r="L4" s="83"/>
      <c r="M4" s="84" t="s">
        <v>3</v>
      </c>
      <c r="N4" s="85"/>
      <c r="O4" s="64" t="s">
        <v>4</v>
      </c>
      <c r="P4" s="65"/>
      <c r="Q4" s="61" t="s">
        <v>17</v>
      </c>
    </row>
    <row r="5" spans="1:17" ht="21.75" customHeight="1" thickTop="1" x14ac:dyDescent="0.3">
      <c r="A5" s="77"/>
      <c r="B5" s="80"/>
      <c r="C5" s="68" t="s">
        <v>13</v>
      </c>
      <c r="D5" s="70" t="s">
        <v>14</v>
      </c>
      <c r="E5" s="71"/>
      <c r="F5" s="71"/>
      <c r="G5" s="71"/>
      <c r="H5" s="71"/>
      <c r="I5" s="72"/>
      <c r="J5" s="73" t="s">
        <v>15</v>
      </c>
      <c r="K5" s="74"/>
      <c r="L5" s="75"/>
      <c r="M5" s="86"/>
      <c r="N5" s="87"/>
      <c r="O5" s="66"/>
      <c r="P5" s="67"/>
      <c r="Q5" s="62"/>
    </row>
    <row r="6" spans="1:17" ht="42.75" customHeight="1" thickBot="1" x14ac:dyDescent="0.35">
      <c r="A6" s="78"/>
      <c r="B6" s="81"/>
      <c r="C6" s="69"/>
      <c r="D6" s="15" t="s">
        <v>5</v>
      </c>
      <c r="E6" s="10" t="s">
        <v>6</v>
      </c>
      <c r="F6" s="11" t="s">
        <v>30</v>
      </c>
      <c r="G6" s="11" t="s">
        <v>12</v>
      </c>
      <c r="H6" s="11" t="s">
        <v>20</v>
      </c>
      <c r="I6" s="17" t="s">
        <v>21</v>
      </c>
      <c r="J6" s="26" t="s">
        <v>5</v>
      </c>
      <c r="K6" s="16" t="s">
        <v>19</v>
      </c>
      <c r="L6" s="27" t="s">
        <v>18</v>
      </c>
      <c r="M6" s="25" t="s">
        <v>7</v>
      </c>
      <c r="N6" s="13" t="s">
        <v>8</v>
      </c>
      <c r="O6" s="14" t="s">
        <v>7</v>
      </c>
      <c r="P6" s="12" t="s">
        <v>8</v>
      </c>
      <c r="Q6" s="63"/>
    </row>
    <row r="7" spans="1:17" ht="23.25" customHeight="1" x14ac:dyDescent="0.3">
      <c r="A7" s="57" t="s">
        <v>11</v>
      </c>
      <c r="B7" s="58"/>
      <c r="C7" s="41">
        <f>SUM(C8:C19)</f>
        <v>10392</v>
      </c>
      <c r="D7" s="21">
        <f>SUM(D8:D19)</f>
        <v>9790</v>
      </c>
      <c r="E7" s="22">
        <f>E8+E9+E10+E11+E12+E13+E14+E15+E16+E17+E18+E19</f>
        <v>3</v>
      </c>
      <c r="F7" s="22">
        <f t="shared" ref="F7:I7" si="0">F8+F9+F10+F11+F12+F13+F14+F15+F16+F17+F18+F19</f>
        <v>1438</v>
      </c>
      <c r="G7" s="22">
        <f t="shared" si="0"/>
        <v>0</v>
      </c>
      <c r="H7" s="22">
        <f t="shared" si="0"/>
        <v>4629</v>
      </c>
      <c r="I7" s="22">
        <f t="shared" si="0"/>
        <v>3720</v>
      </c>
      <c r="J7" s="28">
        <f t="shared" ref="J7:Q7" si="1">SUM(J8:J19)</f>
        <v>602</v>
      </c>
      <c r="K7" s="22">
        <f t="shared" si="1"/>
        <v>199</v>
      </c>
      <c r="L7" s="18">
        <f t="shared" si="1"/>
        <v>403</v>
      </c>
      <c r="M7" s="23">
        <f>SUM(M8:M19)</f>
        <v>10392</v>
      </c>
      <c r="N7" s="18">
        <f t="shared" si="1"/>
        <v>425648</v>
      </c>
      <c r="O7" s="19">
        <f t="shared" si="1"/>
        <v>0</v>
      </c>
      <c r="P7" s="18">
        <f t="shared" si="1"/>
        <v>0</v>
      </c>
      <c r="Q7" s="29">
        <f t="shared" si="1"/>
        <v>1334</v>
      </c>
    </row>
    <row r="8" spans="1:17" ht="24.95" customHeight="1" x14ac:dyDescent="0.3">
      <c r="A8" s="53" t="s">
        <v>48</v>
      </c>
      <c r="B8" s="47" t="s">
        <v>11</v>
      </c>
      <c r="C8" s="41">
        <f t="shared" ref="C8" si="2">D8+J8</f>
        <v>4992</v>
      </c>
      <c r="D8" s="21">
        <f>SUM(E8:I8)</f>
        <v>4720</v>
      </c>
      <c r="E8" s="24">
        <v>1</v>
      </c>
      <c r="F8" s="24">
        <v>705</v>
      </c>
      <c r="G8" s="24">
        <v>0</v>
      </c>
      <c r="H8" s="24">
        <v>2170</v>
      </c>
      <c r="I8" s="20">
        <v>1844</v>
      </c>
      <c r="J8" s="28">
        <f>SUM(K8:L8)</f>
        <v>272</v>
      </c>
      <c r="K8" s="24">
        <v>100</v>
      </c>
      <c r="L8" s="20">
        <v>172</v>
      </c>
      <c r="M8" s="23">
        <v>4992</v>
      </c>
      <c r="N8" s="20">
        <v>204408</v>
      </c>
      <c r="O8" s="19">
        <v>0</v>
      </c>
      <c r="P8" s="20">
        <v>0</v>
      </c>
      <c r="Q8" s="29">
        <v>646</v>
      </c>
    </row>
    <row r="9" spans="1:17" ht="24.95" customHeight="1" x14ac:dyDescent="0.3">
      <c r="A9" s="52" t="s">
        <v>49</v>
      </c>
      <c r="B9" s="47" t="s">
        <v>51</v>
      </c>
      <c r="C9" s="46">
        <v>5400</v>
      </c>
      <c r="D9" s="42">
        <v>5070</v>
      </c>
      <c r="E9" s="49">
        <v>2</v>
      </c>
      <c r="F9" s="49">
        <v>733</v>
      </c>
      <c r="G9" s="24">
        <v>0</v>
      </c>
      <c r="H9" s="49">
        <v>2459</v>
      </c>
      <c r="I9" s="45">
        <v>1876</v>
      </c>
      <c r="J9" s="48">
        <v>330</v>
      </c>
      <c r="K9" s="49">
        <v>99</v>
      </c>
      <c r="L9" s="50">
        <v>231</v>
      </c>
      <c r="M9" s="51">
        <v>5400</v>
      </c>
      <c r="N9" s="45">
        <v>221240</v>
      </c>
      <c r="O9" s="19">
        <v>0</v>
      </c>
      <c r="P9" s="20">
        <v>0</v>
      </c>
      <c r="Q9" s="44">
        <v>688</v>
      </c>
    </row>
    <row r="10" spans="1:17" ht="24.95" customHeight="1" x14ac:dyDescent="0.3">
      <c r="A10" s="53" t="s">
        <v>35</v>
      </c>
      <c r="B10" s="47"/>
      <c r="C10" s="41"/>
      <c r="D10" s="21"/>
      <c r="E10" s="24"/>
      <c r="F10" s="24"/>
      <c r="G10" s="24"/>
      <c r="H10" s="24"/>
      <c r="I10" s="20"/>
      <c r="J10" s="28"/>
      <c r="K10" s="24"/>
      <c r="L10" s="20"/>
      <c r="M10" s="23"/>
      <c r="N10" s="20"/>
      <c r="O10" s="19"/>
      <c r="P10" s="20"/>
      <c r="Q10" s="29"/>
    </row>
    <row r="11" spans="1:17" ht="24.95" customHeight="1" x14ac:dyDescent="0.3">
      <c r="A11" s="52" t="s">
        <v>36</v>
      </c>
      <c r="B11" s="47"/>
      <c r="C11" s="46"/>
      <c r="D11" s="42"/>
      <c r="E11" s="49"/>
      <c r="F11" s="49"/>
      <c r="G11" s="49"/>
      <c r="H11" s="49"/>
      <c r="I11" s="45"/>
      <c r="J11" s="48"/>
      <c r="K11" s="49"/>
      <c r="L11" s="50"/>
      <c r="M11" s="51"/>
      <c r="N11" s="45"/>
      <c r="O11" s="43"/>
      <c r="P11" s="45"/>
      <c r="Q11" s="44"/>
    </row>
    <row r="12" spans="1:17" ht="24.95" customHeight="1" x14ac:dyDescent="0.3">
      <c r="A12" s="53" t="s">
        <v>37</v>
      </c>
      <c r="B12" s="47"/>
      <c r="C12" s="41"/>
      <c r="D12" s="21"/>
      <c r="E12" s="24"/>
      <c r="F12" s="24"/>
      <c r="G12" s="24"/>
      <c r="H12" s="24"/>
      <c r="I12" s="20"/>
      <c r="J12" s="28"/>
      <c r="K12" s="24"/>
      <c r="L12" s="20"/>
      <c r="M12" s="23"/>
      <c r="N12" s="20"/>
      <c r="O12" s="19"/>
      <c r="P12" s="20"/>
      <c r="Q12" s="29"/>
    </row>
    <row r="13" spans="1:17" ht="24.95" customHeight="1" x14ac:dyDescent="0.3">
      <c r="A13" s="52" t="s">
        <v>38</v>
      </c>
      <c r="B13" s="47"/>
      <c r="C13" s="46"/>
      <c r="D13" s="42"/>
      <c r="E13" s="49"/>
      <c r="F13" s="49"/>
      <c r="G13" s="49"/>
      <c r="H13" s="49"/>
      <c r="I13" s="45"/>
      <c r="J13" s="48"/>
      <c r="K13" s="49"/>
      <c r="L13" s="50"/>
      <c r="M13" s="23"/>
      <c r="N13" s="45"/>
      <c r="O13" s="43"/>
      <c r="P13" s="45"/>
      <c r="Q13" s="44"/>
    </row>
    <row r="14" spans="1:17" ht="24.95" customHeight="1" x14ac:dyDescent="0.3">
      <c r="A14" s="53" t="s">
        <v>39</v>
      </c>
      <c r="B14" s="47"/>
      <c r="C14" s="41"/>
      <c r="D14" s="21"/>
      <c r="E14" s="24"/>
      <c r="F14" s="24"/>
      <c r="G14" s="24"/>
      <c r="H14" s="24"/>
      <c r="I14" s="20"/>
      <c r="J14" s="28"/>
      <c r="K14" s="24"/>
      <c r="L14" s="20"/>
      <c r="M14" s="23"/>
      <c r="N14" s="20"/>
      <c r="O14" s="19"/>
      <c r="P14" s="20"/>
      <c r="Q14" s="29"/>
    </row>
    <row r="15" spans="1:17" ht="24.95" customHeight="1" x14ac:dyDescent="0.3">
      <c r="A15" s="52" t="s">
        <v>40</v>
      </c>
      <c r="B15" s="47"/>
      <c r="C15" s="46"/>
      <c r="D15" s="42"/>
      <c r="E15" s="49"/>
      <c r="F15" s="49"/>
      <c r="G15" s="49"/>
      <c r="H15" s="49"/>
      <c r="I15" s="45"/>
      <c r="J15" s="48"/>
      <c r="K15" s="49"/>
      <c r="L15" s="50"/>
      <c r="M15" s="23"/>
      <c r="N15" s="45"/>
      <c r="O15" s="43"/>
      <c r="P15" s="45"/>
      <c r="Q15" s="44"/>
    </row>
    <row r="16" spans="1:17" ht="24.95" customHeight="1" x14ac:dyDescent="0.3">
      <c r="A16" s="53" t="s">
        <v>41</v>
      </c>
      <c r="B16" s="47"/>
      <c r="C16" s="41"/>
      <c r="D16" s="21"/>
      <c r="E16" s="24"/>
      <c r="F16" s="24"/>
      <c r="G16" s="24"/>
      <c r="H16" s="24"/>
      <c r="I16" s="20"/>
      <c r="J16" s="28"/>
      <c r="K16" s="24"/>
      <c r="L16" s="20"/>
      <c r="M16" s="23"/>
      <c r="N16" s="20"/>
      <c r="O16" s="19"/>
      <c r="P16" s="20"/>
      <c r="Q16" s="29"/>
    </row>
    <row r="17" spans="1:17" ht="24.95" customHeight="1" x14ac:dyDescent="0.3">
      <c r="A17" s="52" t="s">
        <v>42</v>
      </c>
      <c r="B17" s="47"/>
      <c r="C17" s="46"/>
      <c r="D17" s="42"/>
      <c r="E17" s="49"/>
      <c r="F17" s="56"/>
      <c r="G17" s="49"/>
      <c r="H17" s="49"/>
      <c r="I17" s="45"/>
      <c r="J17" s="48"/>
      <c r="K17" s="49"/>
      <c r="L17" s="50"/>
      <c r="M17" s="23"/>
      <c r="N17" s="45"/>
      <c r="O17" s="43"/>
      <c r="P17" s="45"/>
      <c r="Q17" s="44"/>
    </row>
    <row r="18" spans="1:17" ht="24.95" customHeight="1" x14ac:dyDescent="0.3">
      <c r="A18" s="53" t="s">
        <v>43</v>
      </c>
      <c r="B18" s="47"/>
      <c r="C18" s="41"/>
      <c r="D18" s="21"/>
      <c r="E18" s="24"/>
      <c r="F18" s="24"/>
      <c r="G18" s="24"/>
      <c r="H18" s="24"/>
      <c r="I18" s="20"/>
      <c r="J18" s="28"/>
      <c r="K18" s="24"/>
      <c r="L18" s="20"/>
      <c r="M18" s="23"/>
      <c r="N18" s="20"/>
      <c r="O18" s="19"/>
      <c r="P18" s="20"/>
      <c r="Q18" s="29"/>
    </row>
    <row r="19" spans="1:17" ht="24.95" customHeight="1" x14ac:dyDescent="0.3">
      <c r="A19" s="52" t="s">
        <v>44</v>
      </c>
      <c r="B19" s="47"/>
      <c r="C19" s="46"/>
      <c r="D19" s="42"/>
      <c r="E19" s="49"/>
      <c r="F19" s="49"/>
      <c r="G19" s="49"/>
      <c r="H19" s="49"/>
      <c r="I19" s="45"/>
      <c r="J19" s="48"/>
      <c r="K19" s="49"/>
      <c r="L19" s="50"/>
      <c r="M19" s="23"/>
      <c r="N19" s="45"/>
      <c r="O19" s="43"/>
      <c r="P19" s="45"/>
      <c r="Q19" s="44"/>
    </row>
  </sheetData>
  <mergeCells count="12">
    <mergeCell ref="A7:B7"/>
    <mergeCell ref="A1:Q1"/>
    <mergeCell ref="O3:Q3"/>
    <mergeCell ref="Q4:Q6"/>
    <mergeCell ref="O4:P5"/>
    <mergeCell ref="C5:C6"/>
    <mergeCell ref="D5:I5"/>
    <mergeCell ref="J5:L5"/>
    <mergeCell ref="A4:A6"/>
    <mergeCell ref="B4:B6"/>
    <mergeCell ref="C4:L4"/>
    <mergeCell ref="M4:N5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5" zoomScaleNormal="115" workbookViewId="0">
      <pane ySplit="3" topLeftCell="A4" activePane="bottomLeft" state="frozen"/>
      <selection pane="bottomLeft" activeCell="J22" sqref="J22"/>
    </sheetView>
  </sheetViews>
  <sheetFormatPr defaultRowHeight="16.5" x14ac:dyDescent="0.3"/>
  <cols>
    <col min="1" max="1" width="4.25" style="9" customWidth="1"/>
    <col min="2" max="2" width="9.375" style="9" customWidth="1"/>
    <col min="3" max="9" width="9.875" customWidth="1"/>
    <col min="10" max="10" width="12.75" customWidth="1"/>
    <col min="11" max="11" width="10.125" customWidth="1"/>
  </cols>
  <sheetData>
    <row r="1" spans="1:11" ht="20.25" x14ac:dyDescent="0.3">
      <c r="A1" s="88" t="s">
        <v>34</v>
      </c>
      <c r="B1" s="88"/>
      <c r="C1" s="89"/>
      <c r="D1" s="89"/>
      <c r="E1" s="89"/>
      <c r="F1" s="89"/>
      <c r="G1" s="89"/>
      <c r="H1" s="89"/>
      <c r="I1" s="89"/>
      <c r="J1" s="89"/>
      <c r="K1" s="90"/>
    </row>
    <row r="2" spans="1:11" ht="27" x14ac:dyDescent="0.3">
      <c r="A2" s="40" t="s">
        <v>26</v>
      </c>
      <c r="B2" s="40" t="s">
        <v>27</v>
      </c>
      <c r="C2" s="34" t="s">
        <v>32</v>
      </c>
      <c r="D2" s="34" t="s">
        <v>22</v>
      </c>
      <c r="E2" s="34" t="s">
        <v>23</v>
      </c>
      <c r="F2" s="34" t="s">
        <v>24</v>
      </c>
      <c r="G2" s="34" t="s">
        <v>25</v>
      </c>
      <c r="H2" s="35" t="s">
        <v>33</v>
      </c>
      <c r="I2" s="35" t="s">
        <v>31</v>
      </c>
      <c r="J2" s="38" t="s">
        <v>29</v>
      </c>
      <c r="K2" s="39" t="s">
        <v>28</v>
      </c>
    </row>
    <row r="3" spans="1:11" x14ac:dyDescent="0.3">
      <c r="A3" s="54" t="s">
        <v>9</v>
      </c>
      <c r="B3" s="36" t="s">
        <v>10</v>
      </c>
      <c r="C3" s="37">
        <f>SUM(C4:C15)</f>
        <v>2312</v>
      </c>
      <c r="D3" s="37">
        <f t="shared" ref="D3:I3" si="0">SUM(D4:D15)</f>
        <v>153</v>
      </c>
      <c r="E3" s="37">
        <f t="shared" si="0"/>
        <v>328</v>
      </c>
      <c r="F3" s="37">
        <f t="shared" si="0"/>
        <v>33</v>
      </c>
      <c r="G3" s="37">
        <f t="shared" si="0"/>
        <v>578</v>
      </c>
      <c r="H3" s="37">
        <f t="shared" si="0"/>
        <v>50</v>
      </c>
      <c r="I3" s="37">
        <f t="shared" si="0"/>
        <v>1170</v>
      </c>
      <c r="J3" s="37">
        <f>SUM(J4:J15)</f>
        <v>1438</v>
      </c>
      <c r="K3" s="55">
        <f>J3/C3*100</f>
        <v>62.197231833910038</v>
      </c>
    </row>
    <row r="4" spans="1:11" x14ac:dyDescent="0.3">
      <c r="A4" s="40" t="s">
        <v>45</v>
      </c>
      <c r="B4" s="30" t="s">
        <v>11</v>
      </c>
      <c r="C4" s="31">
        <f>SUM(D4+E4+F4+G4+H4+I4)</f>
        <v>1120</v>
      </c>
      <c r="D4" s="32">
        <v>60</v>
      </c>
      <c r="E4" s="32">
        <v>163</v>
      </c>
      <c r="F4" s="32">
        <v>20</v>
      </c>
      <c r="G4" s="32">
        <v>307</v>
      </c>
      <c r="H4" s="33">
        <v>19</v>
      </c>
      <c r="I4" s="33">
        <v>551</v>
      </c>
      <c r="J4" s="31">
        <v>705</v>
      </c>
      <c r="K4" s="55">
        <f t="shared" ref="K4:K15" si="1">J4/C4*100</f>
        <v>62.946428571428569</v>
      </c>
    </row>
    <row r="5" spans="1:11" x14ac:dyDescent="0.3">
      <c r="A5" s="40" t="s">
        <v>46</v>
      </c>
      <c r="B5" s="30" t="s">
        <v>11</v>
      </c>
      <c r="C5" s="31">
        <v>1192</v>
      </c>
      <c r="D5" s="32">
        <v>93</v>
      </c>
      <c r="E5" s="32">
        <v>165</v>
      </c>
      <c r="F5" s="32">
        <v>13</v>
      </c>
      <c r="G5" s="32">
        <v>271</v>
      </c>
      <c r="H5" s="33">
        <v>31</v>
      </c>
      <c r="I5" s="33">
        <v>619</v>
      </c>
      <c r="J5" s="31">
        <v>733</v>
      </c>
      <c r="K5" s="55">
        <f t="shared" si="1"/>
        <v>61.493288590604024</v>
      </c>
    </row>
    <row r="6" spans="1:11" x14ac:dyDescent="0.3">
      <c r="A6" s="40" t="s">
        <v>47</v>
      </c>
      <c r="B6" s="30" t="s">
        <v>11</v>
      </c>
      <c r="C6" s="31"/>
      <c r="D6" s="32"/>
      <c r="E6" s="32"/>
      <c r="F6" s="32"/>
      <c r="G6" s="32"/>
      <c r="H6" s="33"/>
      <c r="I6" s="33"/>
      <c r="J6" s="31"/>
      <c r="K6" s="55" t="e">
        <f t="shared" si="1"/>
        <v>#DIV/0!</v>
      </c>
    </row>
    <row r="7" spans="1:11" x14ac:dyDescent="0.3">
      <c r="A7" s="54" t="s">
        <v>36</v>
      </c>
      <c r="B7" s="30" t="s">
        <v>11</v>
      </c>
      <c r="C7" s="31"/>
      <c r="D7" s="32"/>
      <c r="E7" s="32"/>
      <c r="F7" s="32"/>
      <c r="G7" s="32"/>
      <c r="H7" s="33"/>
      <c r="I7" s="33"/>
      <c r="J7" s="31"/>
      <c r="K7" s="55" t="e">
        <f t="shared" si="1"/>
        <v>#DIV/0!</v>
      </c>
    </row>
    <row r="8" spans="1:11" x14ac:dyDescent="0.3">
      <c r="A8" s="54" t="s">
        <v>37</v>
      </c>
      <c r="B8" s="30" t="s">
        <v>11</v>
      </c>
      <c r="C8" s="31"/>
      <c r="D8" s="32"/>
      <c r="E8" s="32"/>
      <c r="F8" s="32"/>
      <c r="G8" s="32"/>
      <c r="H8" s="33"/>
      <c r="I8" s="33"/>
      <c r="J8" s="31"/>
      <c r="K8" s="55" t="e">
        <f t="shared" si="1"/>
        <v>#DIV/0!</v>
      </c>
    </row>
    <row r="9" spans="1:11" x14ac:dyDescent="0.3">
      <c r="A9" s="54" t="s">
        <v>38</v>
      </c>
      <c r="B9" s="30" t="s">
        <v>11</v>
      </c>
      <c r="C9" s="31"/>
      <c r="D9" s="32"/>
      <c r="E9" s="32"/>
      <c r="F9" s="32"/>
      <c r="G9" s="32"/>
      <c r="H9" s="33"/>
      <c r="I9" s="33"/>
      <c r="J9" s="31"/>
      <c r="K9" s="55" t="e">
        <f t="shared" si="1"/>
        <v>#DIV/0!</v>
      </c>
    </row>
    <row r="10" spans="1:11" x14ac:dyDescent="0.3">
      <c r="A10" s="54" t="s">
        <v>39</v>
      </c>
      <c r="B10" s="30" t="s">
        <v>11</v>
      </c>
      <c r="C10" s="31"/>
      <c r="D10" s="32"/>
      <c r="E10" s="32"/>
      <c r="F10" s="32"/>
      <c r="G10" s="32"/>
      <c r="H10" s="33"/>
      <c r="I10" s="33"/>
      <c r="J10" s="31"/>
      <c r="K10" s="55" t="e">
        <f t="shared" si="1"/>
        <v>#DIV/0!</v>
      </c>
    </row>
    <row r="11" spans="1:11" x14ac:dyDescent="0.3">
      <c r="A11" s="54" t="s">
        <v>40</v>
      </c>
      <c r="B11" s="30" t="s">
        <v>11</v>
      </c>
      <c r="C11" s="31"/>
      <c r="D11" s="32"/>
      <c r="E11" s="32"/>
      <c r="F11" s="32"/>
      <c r="G11" s="32"/>
      <c r="H11" s="33"/>
      <c r="I11" s="33"/>
      <c r="J11" s="31"/>
      <c r="K11" s="55" t="e">
        <f t="shared" si="1"/>
        <v>#DIV/0!</v>
      </c>
    </row>
    <row r="12" spans="1:11" x14ac:dyDescent="0.3">
      <c r="A12" s="54" t="s">
        <v>41</v>
      </c>
      <c r="B12" s="30" t="s">
        <v>11</v>
      </c>
      <c r="C12" s="31"/>
      <c r="D12" s="32"/>
      <c r="E12" s="32"/>
      <c r="F12" s="32"/>
      <c r="G12" s="32"/>
      <c r="H12" s="33"/>
      <c r="I12" s="33"/>
      <c r="J12" s="31"/>
      <c r="K12" s="55" t="e">
        <f t="shared" si="1"/>
        <v>#DIV/0!</v>
      </c>
    </row>
    <row r="13" spans="1:11" x14ac:dyDescent="0.3">
      <c r="A13" s="54" t="s">
        <v>42</v>
      </c>
      <c r="B13" s="30" t="s">
        <v>11</v>
      </c>
      <c r="C13" s="31"/>
      <c r="D13" s="32"/>
      <c r="E13" s="32"/>
      <c r="F13" s="32"/>
      <c r="G13" s="32"/>
      <c r="H13" s="33"/>
      <c r="I13" s="33"/>
      <c r="J13" s="31"/>
      <c r="K13" s="55" t="e">
        <f t="shared" si="1"/>
        <v>#DIV/0!</v>
      </c>
    </row>
    <row r="14" spans="1:11" x14ac:dyDescent="0.3">
      <c r="A14" s="54" t="s">
        <v>43</v>
      </c>
      <c r="B14" s="30" t="s">
        <v>11</v>
      </c>
      <c r="C14" s="31"/>
      <c r="D14" s="32"/>
      <c r="E14" s="32"/>
      <c r="F14" s="32"/>
      <c r="G14" s="32"/>
      <c r="H14" s="33"/>
      <c r="I14" s="33"/>
      <c r="J14" s="31"/>
      <c r="K14" s="55" t="e">
        <f t="shared" si="1"/>
        <v>#DIV/0!</v>
      </c>
    </row>
    <row r="15" spans="1:11" x14ac:dyDescent="0.3">
      <c r="A15" s="54" t="s">
        <v>44</v>
      </c>
      <c r="B15" s="30" t="s">
        <v>11</v>
      </c>
      <c r="C15" s="31"/>
      <c r="D15" s="32"/>
      <c r="E15" s="32"/>
      <c r="F15" s="32"/>
      <c r="G15" s="32"/>
      <c r="H15" s="33"/>
      <c r="I15" s="33"/>
      <c r="J15" s="31"/>
      <c r="K15" s="55" t="e">
        <f t="shared" si="1"/>
        <v>#DIV/0!</v>
      </c>
    </row>
    <row r="16" spans="1:11" x14ac:dyDescent="0.3">
      <c r="A16" s="8"/>
      <c r="B16" s="8"/>
    </row>
    <row r="17" spans="1:2" x14ac:dyDescent="0.3">
      <c r="A17" s="8"/>
      <c r="B17" s="8"/>
    </row>
    <row r="18" spans="1:2" x14ac:dyDescent="0.3">
      <c r="A18" s="8"/>
      <c r="B18" s="8"/>
    </row>
    <row r="19" spans="1:2" x14ac:dyDescent="0.3">
      <c r="A19" s="8"/>
      <c r="B19" s="8"/>
    </row>
    <row r="20" spans="1:2" x14ac:dyDescent="0.3">
      <c r="A20" s="8"/>
      <c r="B20" s="8"/>
    </row>
    <row r="21" spans="1:2" x14ac:dyDescent="0.3">
      <c r="A21" s="8"/>
      <c r="B21" s="8"/>
    </row>
    <row r="22" spans="1:2" x14ac:dyDescent="0.3">
      <c r="A22" s="6"/>
      <c r="B22" s="6"/>
    </row>
    <row r="23" spans="1:2" x14ac:dyDescent="0.3">
      <c r="A23" s="6"/>
      <c r="B23" s="6"/>
    </row>
    <row r="24" spans="1:2" x14ac:dyDescent="0.3">
      <c r="A24" s="7"/>
      <c r="B24" s="7"/>
    </row>
    <row r="25" spans="1:2" x14ac:dyDescent="0.3">
      <c r="A25" s="8"/>
      <c r="B25" s="8"/>
    </row>
    <row r="26" spans="1:2" x14ac:dyDescent="0.3">
      <c r="A26" s="8"/>
      <c r="B26" s="8"/>
    </row>
    <row r="27" spans="1:2" x14ac:dyDescent="0.3">
      <c r="A27" s="8"/>
      <c r="B27" s="8"/>
    </row>
    <row r="28" spans="1:2" x14ac:dyDescent="0.3">
      <c r="A28" s="8"/>
      <c r="B28" s="8"/>
    </row>
    <row r="29" spans="1:2" x14ac:dyDescent="0.3">
      <c r="A29" s="8"/>
      <c r="B29" s="8"/>
    </row>
    <row r="30" spans="1:2" x14ac:dyDescent="0.3">
      <c r="A30" s="8"/>
      <c r="B30" s="8"/>
    </row>
    <row r="31" spans="1:2" x14ac:dyDescent="0.3">
      <c r="A31" s="8"/>
      <c r="B31" s="8"/>
    </row>
    <row r="32" spans="1:2" x14ac:dyDescent="0.3">
      <c r="A32" s="8"/>
      <c r="B32" s="8"/>
    </row>
    <row r="33" spans="1:2" x14ac:dyDescent="0.3">
      <c r="A33" s="8"/>
      <c r="B33" s="8"/>
    </row>
    <row r="34" spans="1:2" x14ac:dyDescent="0.3">
      <c r="A34" s="8"/>
      <c r="B34" s="8"/>
    </row>
    <row r="35" spans="1:2" x14ac:dyDescent="0.3">
      <c r="A35" s="8"/>
      <c r="B35" s="8"/>
    </row>
    <row r="36" spans="1:2" x14ac:dyDescent="0.3">
      <c r="A36" s="8"/>
      <c r="B36" s="8"/>
    </row>
    <row r="37" spans="1:2" x14ac:dyDescent="0.3">
      <c r="A37" s="8"/>
      <c r="B37" s="8"/>
    </row>
    <row r="38" spans="1:2" x14ac:dyDescent="0.3">
      <c r="A38" s="6"/>
      <c r="B38" s="6"/>
    </row>
    <row r="39" spans="1:2" x14ac:dyDescent="0.3">
      <c r="A39" s="6"/>
      <c r="B39" s="6"/>
    </row>
    <row r="40" spans="1:2" x14ac:dyDescent="0.3">
      <c r="A40" s="7"/>
      <c r="B40" s="7"/>
    </row>
    <row r="41" spans="1:2" x14ac:dyDescent="0.3">
      <c r="A41" s="8"/>
      <c r="B41" s="8"/>
    </row>
    <row r="42" spans="1:2" x14ac:dyDescent="0.3">
      <c r="A42" s="8"/>
      <c r="B42" s="8"/>
    </row>
    <row r="43" spans="1:2" x14ac:dyDescent="0.3">
      <c r="A43" s="8"/>
      <c r="B43" s="8"/>
    </row>
    <row r="44" spans="1:2" x14ac:dyDescent="0.3">
      <c r="A44" s="8"/>
      <c r="B44" s="8"/>
    </row>
    <row r="45" spans="1:2" x14ac:dyDescent="0.3">
      <c r="A45" s="8"/>
      <c r="B45" s="8"/>
    </row>
    <row r="46" spans="1:2" x14ac:dyDescent="0.3">
      <c r="A46" s="8"/>
      <c r="B46" s="8"/>
    </row>
    <row r="47" spans="1:2" x14ac:dyDescent="0.3">
      <c r="A47" s="8"/>
      <c r="B47" s="8"/>
    </row>
    <row r="48" spans="1:2" x14ac:dyDescent="0.3">
      <c r="A48" s="8"/>
      <c r="B48" s="8"/>
    </row>
    <row r="49" spans="1:2" x14ac:dyDescent="0.3">
      <c r="A49" s="8"/>
      <c r="B49" s="8"/>
    </row>
    <row r="50" spans="1:2" x14ac:dyDescent="0.3">
      <c r="A50" s="8"/>
      <c r="B50" s="8"/>
    </row>
    <row r="51" spans="1:2" x14ac:dyDescent="0.3">
      <c r="A51" s="8"/>
      <c r="B51" s="8"/>
    </row>
    <row r="52" spans="1:2" x14ac:dyDescent="0.3">
      <c r="A52" s="8"/>
      <c r="B52" s="8"/>
    </row>
  </sheetData>
  <mergeCells count="1">
    <mergeCell ref="A1:K1"/>
  </mergeCells>
  <phoneticPr fontId="3" type="noConversion"/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2023년 중구</vt:lpstr>
      <vt:lpstr>스마트폰(안전신문고)신고</vt:lpstr>
      <vt:lpstr>'2023년 중구'!Print_Area</vt:lpstr>
      <vt:lpstr>'2023년 중구'!Print_Titles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이현숙</dc:creator>
  <cp:lastModifiedBy>USER</cp:lastModifiedBy>
  <cp:lastPrinted>2022-04-13T05:31:06Z</cp:lastPrinted>
  <dcterms:created xsi:type="dcterms:W3CDTF">2016-10-04T11:33:21Z</dcterms:created>
  <dcterms:modified xsi:type="dcterms:W3CDTF">2023-03-08T07:00:11Z</dcterms:modified>
</cp:coreProperties>
</file>